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h1149\Dropbox\Figure_Drosophila_Immunity Book\0_Final Figure\"/>
    </mc:Choice>
  </mc:AlternateContent>
  <xr:revisionPtr revIDLastSave="0" documentId="13_ncr:1_{7C43163A-B8A1-4B47-8290-559971FD9083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Classic IMs" sheetId="1" r:id="rId1"/>
    <sheet name="CG4269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<sst xmlns="http://schemas.openxmlformats.org/spreadsheetml/2006/main" count="483" uniqueCount="273">
  <si>
    <t>Gene family</t>
  </si>
  <si>
    <t>Gene</t>
  </si>
  <si>
    <t>History</t>
  </si>
  <si>
    <t>History levels: Drosophila, Diptera, Insecta, Animalia</t>
  </si>
  <si>
    <t>Activity in vitro</t>
  </si>
  <si>
    <t>Role in vivo</t>
  </si>
  <si>
    <t>Defensin</t>
  </si>
  <si>
    <t>Def</t>
  </si>
  <si>
    <t>AttA</t>
  </si>
  <si>
    <t>AttB</t>
  </si>
  <si>
    <t>AttC</t>
  </si>
  <si>
    <t>AttD</t>
  </si>
  <si>
    <t>DptA</t>
  </si>
  <si>
    <t>DptB</t>
  </si>
  <si>
    <t>Drosocin</t>
  </si>
  <si>
    <t>Cecropin</t>
  </si>
  <si>
    <t>CecA1</t>
  </si>
  <si>
    <t>CecA2</t>
  </si>
  <si>
    <t>CecB</t>
  </si>
  <si>
    <t>CecC</t>
  </si>
  <si>
    <t>Metchnikowin</t>
  </si>
  <si>
    <t>Mtk</t>
  </si>
  <si>
    <t>Drosomycin</t>
  </si>
  <si>
    <t>Drs</t>
  </si>
  <si>
    <t>Daisho</t>
  </si>
  <si>
    <t>Dso1</t>
  </si>
  <si>
    <t>Dso2</t>
  </si>
  <si>
    <t>Baramicin</t>
  </si>
  <si>
    <t>BaraA1</t>
  </si>
  <si>
    <t>BaraA2</t>
  </si>
  <si>
    <t>Bomanin</t>
  </si>
  <si>
    <t>IM18</t>
  </si>
  <si>
    <t># mature peptides ≥ 10AA</t>
  </si>
  <si>
    <t>CG33706</t>
  </si>
  <si>
    <t># mature peptides: assumes Furin and DPase activity</t>
  </si>
  <si>
    <t>Legend</t>
  </si>
  <si>
    <t>Attacin</t>
  </si>
  <si>
    <t>Diptericin</t>
  </si>
  <si>
    <t>Listericin</t>
  </si>
  <si>
    <t>[1][2]</t>
  </si>
  <si>
    <t>Imd pathway</t>
  </si>
  <si>
    <t>Toll pathway</t>
  </si>
  <si>
    <t>[1]</t>
  </si>
  <si>
    <t>Other pathway</t>
  </si>
  <si>
    <t>Animalia</t>
  </si>
  <si>
    <t>Insecta</t>
  </si>
  <si>
    <t>Diptera</t>
  </si>
  <si>
    <t>Drosophila</t>
  </si>
  <si>
    <t>Drosophila/Insecta</t>
  </si>
  <si>
    <t>CG4269</t>
  </si>
  <si>
    <t>Notes</t>
  </si>
  <si>
    <t>Cysteine-rich, but not direct Dmel\Def homologue, Mosquitos are furin-cleaved (RXKR, HIRR) while other insects just have a DPase site after the SigPep. Does not seem to be known in B. mori: https://pubs.rsc.org/en/content/articlelanding/2020/ra/c9ra06864c</t>
  </si>
  <si>
    <t>Arthropoda!!!</t>
  </si>
  <si>
    <t>Two Minos insertions exist that disrupt both -RA and -RB forms…? Also good sgRNA predicted with high stringency by Jbrowse annotations FlyBase</t>
  </si>
  <si>
    <t>Penaeus two explanations for off-frame: 1) recent pseudogene. 2) incorrect assembly/mRNA annotation.</t>
  </si>
  <si>
    <t>Note for Penaeus: has sigpep and DPase site upstream, and frameshifted has CG4269 downstream.</t>
  </si>
  <si>
    <t>Found in</t>
  </si>
  <si>
    <t>Mutations</t>
  </si>
  <si>
    <t>Name</t>
  </si>
  <si>
    <t>Arthropodin (Arpn)</t>
  </si>
  <si>
    <t>Found in Ixodes!!! Maybe also in Penaeus? But shrimp out of frame? Ixodes more distantly related from Drosophila actually (600ma), whereas Penaeus = 530ma. This gene is PRE-CAMBRIAN!!!</t>
  </si>
  <si>
    <t>Net charge</t>
  </si>
  <si>
    <t>-6.3 at pH = 7</t>
  </si>
  <si>
    <t>FBgn0034741</t>
  </si>
  <si>
    <t>&lt;- Toll regulated in De Gregorio, and Toll/Imd in Troha</t>
  </si>
  <si>
    <t>FBgn</t>
  </si>
  <si>
    <t>pvalue.t1.t0</t>
  </si>
  <si>
    <t>pvalue.t2.t0</t>
  </si>
  <si>
    <t>pvalue.t4.t0</t>
  </si>
  <si>
    <t>pvalue.t5.t0</t>
  </si>
  <si>
    <t>pvalue.t6.t0</t>
  </si>
  <si>
    <t>pvalue.t8.t0</t>
  </si>
  <si>
    <t>pvalue.t10.t0</t>
  </si>
  <si>
    <t>pvalue.t12.t0</t>
  </si>
  <si>
    <t>pvalue.t14.t0</t>
  </si>
  <si>
    <t>pvalue.t16.t0</t>
  </si>
  <si>
    <t>pvalue.t20.t0</t>
  </si>
  <si>
    <t>pvalue.t24.t0</t>
  </si>
  <si>
    <t>pvalue.t30.t0</t>
  </si>
  <si>
    <t>pvalue.t36.t0</t>
  </si>
  <si>
    <t>pvalue.t42.t0</t>
  </si>
  <si>
    <t>pvalue.t48.t0</t>
  </si>
  <si>
    <t>Imd/Toll</t>
  </si>
  <si>
    <t>Notes2</t>
  </si>
  <si>
    <t>Schlamp 2021</t>
  </si>
  <si>
    <t>Troha FlySick</t>
  </si>
  <si>
    <t>CT13974</t>
  </si>
  <si>
    <t xml:space="preserve">CT13974  CG4269   CG4269   aa length    102                                                                                          </t>
  </si>
  <si>
    <t>De Gregorio</t>
  </si>
  <si>
    <t>Gene name</t>
  </si>
  <si>
    <t>CT</t>
  </si>
  <si>
    <t>NAME</t>
  </si>
  <si>
    <t xml:space="preserve">drosophila Oregon R uninfected male adult </t>
  </si>
  <si>
    <t xml:space="preserve">drosophila Oregon R naturally infected 720 fungus male adult </t>
  </si>
  <si>
    <t xml:space="preserve">drosophila Oregon R naturally infected 1440 fungus male adult </t>
  </si>
  <si>
    <t xml:space="preserve">drosophila Oregon R naturally infected 2880 fungus male adult </t>
  </si>
  <si>
    <t xml:space="preserve">drosophila Oregon R naturally infected 5760 fungus male adult </t>
  </si>
  <si>
    <t xml:space="preserve">drosophila Oregon R prick infected 90 bacteria male adult </t>
  </si>
  <si>
    <t xml:space="preserve">drosophila Oregon R prick infected 180 bacteria male adult </t>
  </si>
  <si>
    <t xml:space="preserve">drosophila Oregon R prick infected 360 bacteria male adult </t>
  </si>
  <si>
    <t xml:space="preserve">drosophila Oregon R prick infected 720 bacteria male adult </t>
  </si>
  <si>
    <t xml:space="preserve">drosophila Oregon R prick infected 1440 bacteria male adult </t>
  </si>
  <si>
    <t xml:space="preserve">drosophila Oregon R prick infected 2880 bacteria male adult </t>
  </si>
  <si>
    <t xml:space="preserve">drosophila Oregon R spaetzle uninfected male adult </t>
  </si>
  <si>
    <t xml:space="preserve">drosophila Oregon R spaetzle naturally infected 2880 fungus male adult </t>
  </si>
  <si>
    <t xml:space="preserve">drosophila Oregon R spaetzle naturally infected 5760 fungus male adult </t>
  </si>
  <si>
    <t xml:space="preserve">drosophila Oregon R spaetzle prick infected 90 bacteria male adult </t>
  </si>
  <si>
    <t xml:space="preserve">drosophila Oregon R spaetzle prick infected 180 bacteria male adult </t>
  </si>
  <si>
    <t xml:space="preserve">drosophila Oregon R spaetzle prick infected 360 bacteria male adult </t>
  </si>
  <si>
    <t xml:space="preserve">drosophila Oregon R relish uninfected male adult </t>
  </si>
  <si>
    <t xml:space="preserve">drosophila Oregon R relish prick infected 90 bacteria male adult </t>
  </si>
  <si>
    <t xml:space="preserve">drosophila Oregon R relish prick infected 180 bacteria male adult </t>
  </si>
  <si>
    <t xml:space="preserve">drosophila Oregon R relish prick infected 360 bacteria male adult </t>
  </si>
  <si>
    <t xml:space="preserve">drosophila Oregon R relish spaetzle uninfected male adult </t>
  </si>
  <si>
    <t xml:space="preserve">drosophila Oregon R relish spaetzle prick infected 90 bacteria male adult </t>
  </si>
  <si>
    <t xml:space="preserve">drosophila Oregon R relish spaetzle prick infected 180 bacteria male adult </t>
  </si>
  <si>
    <t xml:space="preserve">drosophila Oregon R relish spaetzle prick infected 360 bacteria male adult </t>
  </si>
  <si>
    <t xml:space="preserve">drosophila Oregon R toll10b uninfected male adult </t>
  </si>
  <si>
    <t>PROMOTER NOTES:</t>
  </si>
  <si>
    <t>There are two transcripts with different 5'UTRs.</t>
  </si>
  <si>
    <t>One promoter has lots of putative Rel binding sites, but the other has lots of putative Dif binding sites!</t>
  </si>
  <si>
    <t>Therefore -RA vs. -RB might be regualted by Imd or Toll, but each transcript would be activated in a distinct fashion!</t>
  </si>
  <si>
    <t>Net charge:</t>
  </si>
  <si>
    <t>Cysteine-rich</t>
  </si>
  <si>
    <t>Dro</t>
  </si>
  <si>
    <t>G+, F</t>
  </si>
  <si>
    <t>G+</t>
  </si>
  <si>
    <t>G-</t>
  </si>
  <si>
    <t>G-, F</t>
  </si>
  <si>
    <t>Mtkl</t>
  </si>
  <si>
    <t>CG43920</t>
  </si>
  <si>
    <t>CG42649</t>
  </si>
  <si>
    <t>IBIN</t>
  </si>
  <si>
    <t>CG45045</t>
  </si>
  <si>
    <t>pseudogene</t>
  </si>
  <si>
    <t>Cec-psi2</t>
  </si>
  <si>
    <t>CG33493</t>
  </si>
  <si>
    <t>Edin</t>
  </si>
  <si>
    <t>constitutive</t>
  </si>
  <si>
    <t>BaraB</t>
  </si>
  <si>
    <t>BaraC</t>
  </si>
  <si>
    <t>F</t>
  </si>
  <si>
    <t>Drsl1</t>
  </si>
  <si>
    <t>Drsl2</t>
  </si>
  <si>
    <t>Drsl3</t>
  </si>
  <si>
    <t>Drsl4</t>
  </si>
  <si>
    <t>Drsl5</t>
  </si>
  <si>
    <t>Drsl6</t>
  </si>
  <si>
    <t>JAK-STAT</t>
  </si>
  <si>
    <t>JAK-STAT, midgut</t>
  </si>
  <si>
    <t>midgut</t>
  </si>
  <si>
    <t>doi.org/10.5075/epfl-thesis-8880</t>
  </si>
  <si>
    <t>Arthropoda</t>
  </si>
  <si>
    <t>Primary activity in vivo</t>
  </si>
  <si>
    <t>Primary activity in vitro</t>
  </si>
  <si>
    <t>minor</t>
  </si>
  <si>
    <t>Cleavage</t>
  </si>
  <si>
    <t>DPase, Furin</t>
  </si>
  <si>
    <t>DPase, Furin(?)</t>
  </si>
  <si>
    <t>DPase</t>
  </si>
  <si>
    <t>BomS2</t>
  </si>
  <si>
    <t>BomS3</t>
  </si>
  <si>
    <t>BomS4</t>
  </si>
  <si>
    <t>BomS5</t>
  </si>
  <si>
    <t>BomS6</t>
  </si>
  <si>
    <t>BomS1</t>
  </si>
  <si>
    <t>BomT1</t>
  </si>
  <si>
    <t>BomT2</t>
  </si>
  <si>
    <t>BomT3</t>
  </si>
  <si>
    <t>BomBc1</t>
  </si>
  <si>
    <t>BomBc2</t>
  </si>
  <si>
    <t>BomBc3</t>
  </si>
  <si>
    <t>Drosophila, but see ref</t>
  </si>
  <si>
    <t>major</t>
  </si>
  <si>
    <t>infection, damage</t>
  </si>
  <si>
    <t>Toll upon fungi natural infection</t>
  </si>
  <si>
    <t>Att/Dpt-like</t>
  </si>
  <si>
    <t>Short peptide &lt;10AA of unknown function, G-rich Attacin domain peptide with predicted pore structure (A)</t>
  </si>
  <si>
    <t>Short P-rich peptide, G-rich Attacin domain peptide with predicted pore structure (A)</t>
  </si>
  <si>
    <t>Lacking signal peptide, G-rich Attacin domain peptide with predicted pore structure (A)</t>
  </si>
  <si>
    <t>Alpha-helical structure with helical kink</t>
  </si>
  <si>
    <t>T23 (7aa, 743Da[p]), Q32 (190aa, 19569Da[p])</t>
  </si>
  <si>
    <t>T20 (7aa, 743Da[p]), Q32 (190aa, 19523Da[p])</t>
  </si>
  <si>
    <t>Q24 (23aa, 2971Da[p]), Q32 (193aa, 20157Da[p])</t>
  </si>
  <si>
    <t>M1 (181aa, 18161Da[p])</t>
  </si>
  <si>
    <t>Dpase</t>
  </si>
  <si>
    <t>Two P-rich short peptides (LCMS data in PMID 37471548), G-rich Diptericin domain peptide with beta sheet structure that suggests polymerization is essential if pore-forming (A)</t>
  </si>
  <si>
    <t>Furin</t>
  </si>
  <si>
    <t>A19 (6aa, 657Da[p]), Q27 (68aa, 7412Da[p]), Q27 (76aa, 8303Da[p])</t>
  </si>
  <si>
    <t>R28 (12aa, 1379Da), A41 (11aa, 1265Da), Q54 (67aa, 7096Da[p])</t>
  </si>
  <si>
    <t>V23 (28aa, 3229Da[up]), A53 (40aa, 4354 Da)</t>
  </si>
  <si>
    <t>Short peptide (MALDI-TOF data in doi.org/10.5075/epfl-thesis-8880), Defensin cysteine-bridge peptide</t>
  </si>
  <si>
    <t>Y23 (25aa, 3046Da[up]), E52 (64aa, 7041Da[p])</t>
  </si>
  <si>
    <t>G22 (19aa, 2401Da), G22 (19aa, 2564Da), G22 (19aa, 2767Da), E43 (22aa, 2307Da),</t>
  </si>
  <si>
    <t>Short P-rich peptide with O-glycosylated Threonine required for activity (mono-, di-, or trisaccharide), C-terminal peptide with unknown function</t>
  </si>
  <si>
    <t>S27 (45aa, 4625Da)</t>
  </si>
  <si>
    <t>G24 (40aa, 4156aa)</t>
  </si>
  <si>
    <t>G24 (40aa, 4282aa[p])</t>
  </si>
  <si>
    <t>G24 (40aa, 4254aa[p])</t>
  </si>
  <si>
    <t>H27 (26aa, 3026Da)</t>
  </si>
  <si>
    <t>F28 (29aa, 3408Da[p])</t>
  </si>
  <si>
    <t>K19 (23aa, 2930Da[p])</t>
  </si>
  <si>
    <t>K19 (24aa, 3026Da[p])</t>
  </si>
  <si>
    <t>R25 (26aa, 2961Da[p])</t>
  </si>
  <si>
    <t>D27 (44aa, 4889Da), D27 (44aa, 5934Da)</t>
  </si>
  <si>
    <t>Cysteine bridge Defensin-like peptide, alternate protein form with higher mass upon N-glycosylation</t>
  </si>
  <si>
    <t>D26 (44aa, 4960Da[p])</t>
  </si>
  <si>
    <t>D27 (44aa, 4918Da[p])</t>
  </si>
  <si>
    <t>D28 (44aa, 4736Da[p])</t>
  </si>
  <si>
    <t>D28 (44aa, 4978Da[p])</t>
  </si>
  <si>
    <t>D26 (44aa, 4824Da[p])</t>
  </si>
  <si>
    <t>D27 (44aa, 5219Da[p])</t>
  </si>
  <si>
    <t>G27 (15aa, 1722Da)</t>
  </si>
  <si>
    <t>G23 (24aa, 2694Da)</t>
  </si>
  <si>
    <t>Q22 (96aa, 10031Da), Q122 (23aa, 2520Da), Q149 (23aa, 2572Da), Q176 (23aa, 2650Da), A205 (53aa, 5795Da)</t>
  </si>
  <si>
    <t>Q22 (91aa, 9761Da[p])</t>
  </si>
  <si>
    <t>Q22 (118aa, 12511Da[p]), Q144 (23aa, 2532Da[p]), Q171 (81aa, 9063Da[p])</t>
  </si>
  <si>
    <t>Cysteine bridge Drosomycin-like peptide</t>
  </si>
  <si>
    <t>Short peptide of unknown function, G-rich Attacin domain peptide with predicted pore structure (A), natural indel polymorphism (2R_10634960_INS) affecting T23 peptide</t>
  </si>
  <si>
    <t>D24 (83aa, 9196Da)</t>
  </si>
  <si>
    <t>G28 (16aa, 1666Da)</t>
  </si>
  <si>
    <t>G28 (16aa, 1724Da)</t>
  </si>
  <si>
    <t>G28 (16aa, 1688Da)</t>
  </si>
  <si>
    <t>G24 (16aa, 1700Da)</t>
  </si>
  <si>
    <t>G28 (16aa, 1647Da[p])</t>
  </si>
  <si>
    <t>G28 (16aa, 1675Da[p])</t>
  </si>
  <si>
    <t>R23 (41aa, 4705Da[p]), G33 (31aa, 3485Da[p])</t>
  </si>
  <si>
    <t>G25 (52aa, 5615Da[p])</t>
  </si>
  <si>
    <t>A21 (97aa, 8475Da[p])</t>
  </si>
  <si>
    <t>H19 (136aa, 13903Da[p])</t>
  </si>
  <si>
    <t>G21 (97aa, 9482Da)</t>
  </si>
  <si>
    <t>S23 (76aa, 7844Da[p])</t>
  </si>
  <si>
    <t>Two isoforms with alternative start codon but identical peptide. Peptide identity provided per sequence of CG4269-PB. Cysteine-bridge motifs connecting alpha-helical peptides (A)</t>
  </si>
  <si>
    <t>S22 (77a, 8607Da[p])</t>
  </si>
  <si>
    <t>L23(25aa, 2655Da[p]), H50 (72aa, 6453Da[p])</t>
  </si>
  <si>
    <t>Linear peptide of unknown function, low confidence peptide structural prediction (A)</t>
  </si>
  <si>
    <t>Short P-rich linear peptide, low confidence peptide structural prediction (A)</t>
  </si>
  <si>
    <t>Short peptide encoding Mtk-like PRP motif, but not especially P-rich, low confidence peptide structural prediction (A)</t>
  </si>
  <si>
    <t>possible pseudogene</t>
  </si>
  <si>
    <t>endothelium (FlyCellAtlas scRNA-seq)</t>
  </si>
  <si>
    <t>optic lobe (PMID 33907186)</t>
  </si>
  <si>
    <t>Note: generally cite De Gregorio et al., Troha et al., and Schlamp et al. for expression data summaries</t>
  </si>
  <si>
    <t>neural, hindgut (PMID 35714143)</t>
  </si>
  <si>
    <t>neural (PMID 35714143)</t>
  </si>
  <si>
    <t>wing, neural (PMID 34432851)</t>
  </si>
  <si>
    <t>Short peptide that co-localizes with F. oxysporum hyphae,  low confidence helical peptide structural prediction (A)</t>
  </si>
  <si>
    <t>Short peptide with structural similarity to Dso2, low confidence beta-sheet peptide structural prediction (A)</t>
  </si>
  <si>
    <t>Five-residue polypeptide processed by repeats of dipeptidylpeptidase and furin cleavage sites. No structural predictions available.</t>
  </si>
  <si>
    <t>Three-residue polypeptide processed by repeats of dipeptidylpeptidase and furin cleavage sites. No confident structural predictions available.</t>
  </si>
  <si>
    <t>IM24 peptide domain tailed by transmembrane domain (TMHMM 2.0), low confidence beta-sheet structure tailed by transmembrane domain predicted (A)</t>
  </si>
  <si>
    <t>Short linear peptide (A), primarily contains just the 16aa Bomanin motif with a variable region bounded by two cysteine residues (CXXC)</t>
  </si>
  <si>
    <t>Tailed Bomanin, highly hydrophobic domains in C-terminus predicted to be a transmembrane domain (TMHMM 2.0), also predicted by AlphaFold (A)</t>
  </si>
  <si>
    <t>Tailed Bomanin, Glycine-rich C-terminus and overal sequence similarity to BomBc1, but with an indel mutation causing a frameshift and loss of the BomBc C-terminal Bom domain repeat. No mature structure confidently predicted (A)</t>
  </si>
  <si>
    <t>Bicipital Bomanin with identical sequence to BomBc3 containing a Glycine-rich linker region between two repeats of the Bom domain at the N- and C-terminus of the mature peptide. No mature structure confidently predicted (A)</t>
  </si>
  <si>
    <t>Bicipital Bomanin containing a Glycine-rich linker region between two repeats of the Bom domain at the N- and C-terminus of the mature peptide. No mature structure confidently predicted (A)</t>
  </si>
  <si>
    <t>Bicipital Bomanin with identical sequence to BomBc1 containing a Glycine-rich linker region between two repeats of the Bom domain at the N- and C-terminus of the mature peptide. No mature structure confidently predicted (A)</t>
  </si>
  <si>
    <t>Short peptide of unknown function positioned before an RAAR possible Furin motif, C-terminal peptide Glycine-rich. No mature structure confidently predicted (A)</t>
  </si>
  <si>
    <t>Structural motifs, AlphaFold (A)</t>
  </si>
  <si>
    <t>References (Pubmed ID or doi)</t>
  </si>
  <si>
    <t>Other expression pattern</t>
  </si>
  <si>
    <t>Peptide numbered per starting residue, length, mass (predicted unmodified mass  = [p], unpublished = [up])</t>
  </si>
  <si>
    <t>G-rich Diptericin domain peptide with beta sheet structure that suggests polymerization is essential if pore-forming (A), DptA mass reported in PMID 15556270 (note: data not shown)</t>
  </si>
  <si>
    <t>neural, epithelial, muscle (FlyCellAtlas scRNA-seq)</t>
  </si>
  <si>
    <t>injury</t>
  </si>
  <si>
    <t>trachea, injury</t>
  </si>
  <si>
    <t>moderate</t>
  </si>
  <si>
    <t>Ancestry</t>
  </si>
  <si>
    <t>Short peptide of unknown function, G-rich Diptericin domain peptide with beta sheet structure that suggests polymerization is essential if pore-forming (A), although Attacin-like motifs are also present</t>
  </si>
  <si>
    <t>Short peptide of unknown function, two isoforms of G-rich Diptericin domain peptide with beta sheet structure that suggests polymerization is essential if pore-forming (A), although Attacin-like motifs are also present</t>
  </si>
  <si>
    <t>Peptide neighbouring CG43920 with N-terminal region homologous to Mtk family, but an indel frameshifts the peptide to a non-Mtk-like sequence</t>
  </si>
  <si>
    <t>Tailed Bomanin, mature processing unknown (A), two predicted unmodified masses given with either full peptide or just Bom-like sequence given unclear mature processing</t>
  </si>
  <si>
    <t>Mtk-like</t>
  </si>
  <si>
    <t>These short peptides have some similar features to Mtk or to each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</si>
</sst>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10"/>
      <color rgb="FF000000"/>
      <name val="Courier"/>
    </font>
    <font>
      <b/>
      <sz val="12"/>
      <color rgb="FF000000"/>
      <name val="Courie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2" borderId="0" xfId="0" applyFill="1"/>
    <xf numFmtId="0" fontId="0" fillId="0" borderId="0" xfId="0" quotePrefix="1"/>
    <xf numFmtId="0" fontId="6" fillId="0" borderId="0" xfId="0" applyFont="1"/>
    <xf numFmtId="0" fontId="7" fillId="0" borderId="1" xfId="0" applyFont="1" applyBorder="1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top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wrapText="1"/>
    </xf>
    <xf numFmtId="0" fontId="1" fillId="3" borderId="0" xfId="0" applyFont="1" applyFill="1" applyAlignment="1">
      <alignment vertical="top" wrapText="1"/>
    </xf>
    <xf numFmtId="0" fontId="0" fillId="3" borderId="0" xfId="0" applyFill="1" applyAlignment="1">
      <alignment horizontal="left" vertical="top" wrapText="1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17</xdr:row>
      <xdr:rowOff>67732</xdr:rowOff>
    </xdr:from>
    <xdr:to>
      <xdr:col>6</xdr:col>
      <xdr:colOff>736600</xdr:colOff>
      <xdr:row>36</xdr:row>
      <xdr:rowOff>165099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331632"/>
          <a:ext cx="5575300" cy="3716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48576"/>
  <sheetViews>
    <sheetView tabSelected="1" topLeftCell="A64" zoomScale="69" zoomScaleNormal="55" workbookViewId="0">
      <selection activeCell="F79" sqref="F79"/>
    </sheetView>
  </sheetViews>
  <sheetFormatPr defaultColWidth="10.6640625" defaultRowHeight="15.5" x14ac:dyDescent="0.35"/>
  <cols>
    <col min="1" max="1" width="4" customWidth="1"/>
    <col min="2" max="2" width="15.75" customWidth="1"/>
    <col min="3" max="3" width="8.83203125" bestFit="1" customWidth="1"/>
    <col min="4" max="4" width="56.83203125" style="3" customWidth="1"/>
    <col min="5" max="5" width="16.25" style="1" bestFit="1" customWidth="1"/>
    <col min="6" max="6" width="54.5" style="1" customWidth="1"/>
    <col min="7" max="8" width="9.58203125" style="20" customWidth="1"/>
    <col min="9" max="9" width="18.5" style="1" customWidth="1"/>
    <col min="10" max="10" width="19.5" bestFit="1" customWidth="1"/>
    <col min="11" max="12" width="14.58203125" style="1" customWidth="1"/>
  </cols>
  <sheetData>
    <row r="1" spans="1:20" ht="21" x14ac:dyDescent="0.5">
      <c r="B1" s="16" t="s">
        <v>35</v>
      </c>
      <c r="C1" s="14"/>
      <c r="D1" s="19"/>
      <c r="E1" s="15"/>
      <c r="F1" s="15"/>
    </row>
    <row r="2" spans="1:20" ht="18.5" x14ac:dyDescent="0.45">
      <c r="B2" s="14" t="s">
        <v>3</v>
      </c>
      <c r="C2" s="14"/>
      <c r="D2" s="19"/>
      <c r="E2" s="15"/>
      <c r="F2" s="15"/>
    </row>
    <row r="3" spans="1:20" ht="18.5" x14ac:dyDescent="0.45">
      <c r="B3" s="14" t="s">
        <v>34</v>
      </c>
      <c r="C3" s="14"/>
      <c r="D3" s="19"/>
      <c r="E3" s="15"/>
      <c r="F3" s="15"/>
    </row>
    <row r="4" spans="1:20" ht="18.5" x14ac:dyDescent="0.45">
      <c r="B4" t="s">
        <v>241</v>
      </c>
      <c r="E4" s="15"/>
      <c r="F4" s="15"/>
      <c r="G4" s="21"/>
    </row>
    <row r="5" spans="1:20" x14ac:dyDescent="0.35">
      <c r="A5" s="23"/>
      <c r="B5" s="23"/>
      <c r="C5" s="23"/>
      <c r="D5" s="24"/>
      <c r="E5" s="25"/>
      <c r="F5" s="25"/>
      <c r="G5" s="26"/>
      <c r="H5" s="26"/>
      <c r="I5" s="25"/>
      <c r="J5" s="23"/>
      <c r="K5" s="25"/>
      <c r="L5" s="25"/>
      <c r="M5" s="23"/>
      <c r="N5" s="23"/>
      <c r="O5" s="23"/>
      <c r="P5" s="23"/>
      <c r="Q5" s="23"/>
      <c r="R5" s="23"/>
      <c r="S5" s="23"/>
      <c r="T5" s="23"/>
    </row>
    <row r="6" spans="1:20" s="17" customFormat="1" ht="62" customHeight="1" thickBot="1" x14ac:dyDescent="0.4">
      <c r="A6" s="33"/>
      <c r="B6" s="27" t="s">
        <v>0</v>
      </c>
      <c r="C6" s="27" t="s">
        <v>1</v>
      </c>
      <c r="D6" s="28" t="s">
        <v>260</v>
      </c>
      <c r="E6" s="29" t="s">
        <v>156</v>
      </c>
      <c r="F6" s="28" t="s">
        <v>257</v>
      </c>
      <c r="G6" s="30" t="s">
        <v>40</v>
      </c>
      <c r="H6" s="30" t="s">
        <v>41</v>
      </c>
      <c r="I6" s="30" t="s">
        <v>259</v>
      </c>
      <c r="J6" s="29" t="s">
        <v>266</v>
      </c>
      <c r="K6" s="30" t="s">
        <v>154</v>
      </c>
      <c r="L6" s="30" t="s">
        <v>153</v>
      </c>
      <c r="M6" s="27" t="s">
        <v>258</v>
      </c>
      <c r="N6" s="31"/>
      <c r="O6" s="31"/>
      <c r="P6" s="32"/>
      <c r="Q6" s="32"/>
      <c r="R6" s="33"/>
      <c r="S6" s="33"/>
      <c r="T6" s="33"/>
    </row>
    <row r="7" spans="1:20" s="17" customFormat="1" ht="31.5" thickTop="1" x14ac:dyDescent="0.35">
      <c r="A7" s="33"/>
      <c r="B7" s="34" t="s">
        <v>6</v>
      </c>
      <c r="C7" s="35" t="s">
        <v>7</v>
      </c>
      <c r="D7" s="36" t="s">
        <v>190</v>
      </c>
      <c r="E7" s="37" t="s">
        <v>157</v>
      </c>
      <c r="F7" s="36" t="s">
        <v>191</v>
      </c>
      <c r="G7" s="38" t="s">
        <v>173</v>
      </c>
      <c r="H7" s="38"/>
      <c r="I7" s="39"/>
      <c r="J7" s="37" t="s">
        <v>44</v>
      </c>
      <c r="K7" s="37" t="s">
        <v>126</v>
      </c>
      <c r="L7" s="37" t="s">
        <v>126</v>
      </c>
      <c r="M7" s="40">
        <v>11854512</v>
      </c>
      <c r="N7" s="40">
        <v>37260399</v>
      </c>
      <c r="O7" s="40">
        <v>8168509</v>
      </c>
      <c r="P7" s="40">
        <v>15976485</v>
      </c>
      <c r="Q7" s="40" t="s">
        <v>151</v>
      </c>
      <c r="R7" s="40"/>
      <c r="S7" s="33"/>
      <c r="T7" s="33"/>
    </row>
    <row r="8" spans="1:20" s="17" customFormat="1" x14ac:dyDescent="0.35">
      <c r="A8" s="33"/>
      <c r="B8" s="34"/>
      <c r="C8" s="35"/>
      <c r="D8" s="36"/>
      <c r="E8" s="37"/>
      <c r="F8" s="36"/>
      <c r="G8" s="39"/>
      <c r="H8" s="39"/>
      <c r="I8" s="39"/>
      <c r="J8" s="37"/>
      <c r="K8" s="37"/>
      <c r="L8" s="37"/>
      <c r="M8" s="40"/>
      <c r="N8" s="40"/>
      <c r="O8" s="40"/>
      <c r="P8" s="40"/>
      <c r="Q8" s="40"/>
      <c r="R8" s="40"/>
      <c r="S8" s="33"/>
      <c r="T8" s="33"/>
    </row>
    <row r="9" spans="1:20" s="17" customFormat="1" ht="65" customHeight="1" x14ac:dyDescent="0.35">
      <c r="A9" s="33"/>
      <c r="B9" s="34" t="s">
        <v>36</v>
      </c>
      <c r="C9" s="35" t="s">
        <v>8</v>
      </c>
      <c r="D9" s="36" t="s">
        <v>181</v>
      </c>
      <c r="E9" s="37" t="s">
        <v>157</v>
      </c>
      <c r="F9" s="36" t="s">
        <v>218</v>
      </c>
      <c r="G9" s="38" t="s">
        <v>173</v>
      </c>
      <c r="H9" s="39" t="s">
        <v>155</v>
      </c>
      <c r="I9" s="39"/>
      <c r="J9" s="37" t="s">
        <v>45</v>
      </c>
      <c r="K9" s="37"/>
      <c r="L9" s="37" t="s">
        <v>127</v>
      </c>
      <c r="M9" s="40">
        <v>15976485</v>
      </c>
      <c r="N9" s="40"/>
      <c r="O9" s="40"/>
      <c r="P9" s="40"/>
      <c r="Q9" s="40"/>
      <c r="R9" s="40"/>
      <c r="S9" s="33"/>
      <c r="T9" s="33"/>
    </row>
    <row r="10" spans="1:20" s="17" customFormat="1" ht="36" customHeight="1" x14ac:dyDescent="0.35">
      <c r="A10" s="33"/>
      <c r="B10" s="34"/>
      <c r="C10" s="35" t="s">
        <v>9</v>
      </c>
      <c r="D10" s="36" t="s">
        <v>182</v>
      </c>
      <c r="E10" s="37" t="s">
        <v>157</v>
      </c>
      <c r="F10" s="36" t="s">
        <v>177</v>
      </c>
      <c r="G10" s="38" t="s">
        <v>173</v>
      </c>
      <c r="H10" s="39" t="s">
        <v>155</v>
      </c>
      <c r="I10" s="39"/>
      <c r="J10" s="37" t="s">
        <v>45</v>
      </c>
      <c r="K10" s="37"/>
      <c r="L10" s="37" t="s">
        <v>127</v>
      </c>
      <c r="M10" s="40">
        <v>15976485</v>
      </c>
      <c r="N10" s="40"/>
      <c r="O10" s="40"/>
      <c r="P10" s="40"/>
      <c r="Q10" s="40"/>
      <c r="R10" s="40"/>
      <c r="S10" s="33"/>
      <c r="T10" s="33"/>
    </row>
    <row r="11" spans="1:20" s="17" customFormat="1" ht="34" customHeight="1" x14ac:dyDescent="0.35">
      <c r="A11" s="33"/>
      <c r="B11" s="34"/>
      <c r="C11" s="35" t="s">
        <v>10</v>
      </c>
      <c r="D11" s="36" t="s">
        <v>183</v>
      </c>
      <c r="E11" s="37" t="s">
        <v>157</v>
      </c>
      <c r="F11" s="36" t="s">
        <v>178</v>
      </c>
      <c r="G11" s="38" t="s">
        <v>173</v>
      </c>
      <c r="H11" s="39"/>
      <c r="I11" s="39" t="s">
        <v>263</v>
      </c>
      <c r="J11" s="37" t="s">
        <v>45</v>
      </c>
      <c r="K11" s="37" t="s">
        <v>127</v>
      </c>
      <c r="L11" s="37" t="s">
        <v>127</v>
      </c>
      <c r="M11" s="40">
        <v>15976485</v>
      </c>
      <c r="N11" s="40">
        <v>14744858</v>
      </c>
      <c r="O11" s="40"/>
      <c r="P11" s="40"/>
      <c r="Q11" s="40"/>
      <c r="R11" s="40"/>
      <c r="S11" s="33"/>
      <c r="T11" s="33"/>
    </row>
    <row r="12" spans="1:20" s="17" customFormat="1" ht="31" x14ac:dyDescent="0.35">
      <c r="A12" s="33"/>
      <c r="B12" s="34"/>
      <c r="C12" s="35" t="s">
        <v>11</v>
      </c>
      <c r="D12" s="36" t="s">
        <v>184</v>
      </c>
      <c r="E12" s="37"/>
      <c r="F12" s="36" t="s">
        <v>179</v>
      </c>
      <c r="G12" s="38" t="s">
        <v>173</v>
      </c>
      <c r="H12" s="39"/>
      <c r="I12" s="39"/>
      <c r="J12" s="37" t="s">
        <v>47</v>
      </c>
      <c r="K12" s="37"/>
      <c r="L12" s="37" t="s">
        <v>127</v>
      </c>
      <c r="M12" s="40">
        <v>15976485</v>
      </c>
      <c r="N12" s="40"/>
      <c r="O12" s="40"/>
      <c r="P12" s="40"/>
      <c r="Q12" s="40"/>
      <c r="R12" s="40"/>
      <c r="S12" s="33"/>
      <c r="T12" s="33"/>
    </row>
    <row r="13" spans="1:20" s="17" customFormat="1" x14ac:dyDescent="0.35">
      <c r="A13" s="33"/>
      <c r="B13" s="33"/>
      <c r="C13" s="33"/>
      <c r="D13" s="36"/>
      <c r="E13" s="37"/>
      <c r="F13" s="36"/>
      <c r="G13" s="41"/>
      <c r="H13" s="41"/>
      <c r="I13" s="39"/>
      <c r="J13" s="33"/>
      <c r="K13" s="37"/>
      <c r="L13" s="37"/>
      <c r="M13" s="33"/>
      <c r="N13" s="33"/>
      <c r="O13" s="33"/>
      <c r="P13" s="33"/>
      <c r="Q13" s="40"/>
      <c r="R13" s="40"/>
      <c r="S13" s="33"/>
      <c r="T13" s="33"/>
    </row>
    <row r="14" spans="1:20" s="17" customFormat="1" ht="64.5" customHeight="1" x14ac:dyDescent="0.35">
      <c r="A14" s="33"/>
      <c r="B14" s="34" t="s">
        <v>37</v>
      </c>
      <c r="C14" s="35" t="s">
        <v>12</v>
      </c>
      <c r="D14" s="36" t="s">
        <v>219</v>
      </c>
      <c r="E14" s="37" t="s">
        <v>185</v>
      </c>
      <c r="F14" s="36" t="s">
        <v>261</v>
      </c>
      <c r="G14" s="38" t="s">
        <v>173</v>
      </c>
      <c r="H14" s="39"/>
      <c r="I14" s="39" t="s">
        <v>263</v>
      </c>
      <c r="J14" s="37" t="s">
        <v>46</v>
      </c>
      <c r="K14" s="37"/>
      <c r="L14" s="37" t="s">
        <v>127</v>
      </c>
      <c r="M14" s="40">
        <v>15976485</v>
      </c>
      <c r="N14" s="40">
        <v>26776733</v>
      </c>
      <c r="O14" s="40">
        <v>30803481</v>
      </c>
      <c r="P14" s="40">
        <v>37471548</v>
      </c>
      <c r="Q14" s="40"/>
      <c r="R14" s="40"/>
      <c r="S14" s="33"/>
      <c r="T14" s="33"/>
    </row>
    <row r="15" spans="1:20" s="17" customFormat="1" ht="64" customHeight="1" x14ac:dyDescent="0.35">
      <c r="A15" s="33"/>
      <c r="B15" s="34"/>
      <c r="C15" s="35" t="s">
        <v>13</v>
      </c>
      <c r="D15" s="36" t="s">
        <v>189</v>
      </c>
      <c r="E15" s="37" t="s">
        <v>157</v>
      </c>
      <c r="F15" s="36" t="s">
        <v>186</v>
      </c>
      <c r="G15" s="38" t="s">
        <v>173</v>
      </c>
      <c r="H15" s="39"/>
      <c r="I15" s="39" t="s">
        <v>263</v>
      </c>
      <c r="J15" s="37" t="s">
        <v>46</v>
      </c>
      <c r="K15" s="37" t="s">
        <v>127</v>
      </c>
      <c r="L15" s="37" t="s">
        <v>127</v>
      </c>
      <c r="M15" s="40">
        <v>15976485</v>
      </c>
      <c r="N15" s="40">
        <v>37471548</v>
      </c>
      <c r="O15" s="40">
        <v>30312294</v>
      </c>
      <c r="P15" s="40"/>
      <c r="Q15" s="40"/>
      <c r="R15" s="40"/>
      <c r="S15" s="33"/>
      <c r="T15" s="33"/>
    </row>
    <row r="16" spans="1:20" s="17" customFormat="1" x14ac:dyDescent="0.35">
      <c r="A16" s="33"/>
      <c r="B16" s="34"/>
      <c r="C16" s="33"/>
      <c r="D16" s="36"/>
      <c r="E16" s="37"/>
      <c r="F16" s="36"/>
      <c r="G16" s="41"/>
      <c r="H16" s="41"/>
      <c r="I16" s="39"/>
      <c r="J16" s="33"/>
      <c r="K16" s="37"/>
      <c r="L16" s="37"/>
      <c r="M16" s="33"/>
      <c r="N16" s="33"/>
      <c r="O16" s="33"/>
      <c r="P16" s="33"/>
      <c r="Q16" s="40"/>
      <c r="R16" s="40"/>
      <c r="S16" s="33"/>
      <c r="T16" s="33"/>
    </row>
    <row r="17" spans="1:20" s="17" customFormat="1" ht="66" customHeight="1" x14ac:dyDescent="0.35">
      <c r="A17" s="33"/>
      <c r="B17" s="34" t="s">
        <v>176</v>
      </c>
      <c r="C17" s="42" t="s">
        <v>136</v>
      </c>
      <c r="D17" s="36" t="s">
        <v>188</v>
      </c>
      <c r="E17" s="37" t="s">
        <v>187</v>
      </c>
      <c r="F17" s="36" t="s">
        <v>268</v>
      </c>
      <c r="G17" s="39"/>
      <c r="H17" s="39"/>
      <c r="I17" s="39" t="s">
        <v>138</v>
      </c>
      <c r="J17" s="37" t="s">
        <v>45</v>
      </c>
      <c r="K17" s="37"/>
      <c r="L17" s="37"/>
      <c r="M17" s="40" t="s">
        <v>151</v>
      </c>
      <c r="N17" s="40"/>
      <c r="O17" s="40"/>
      <c r="P17" s="40"/>
      <c r="Q17" s="40"/>
      <c r="R17" s="33"/>
      <c r="S17" s="33"/>
      <c r="T17" s="33"/>
    </row>
    <row r="18" spans="1:20" s="17" customFormat="1" ht="62" x14ac:dyDescent="0.35">
      <c r="A18" s="33"/>
      <c r="B18" s="33"/>
      <c r="C18" s="42" t="s">
        <v>137</v>
      </c>
      <c r="D18" s="36" t="s">
        <v>192</v>
      </c>
      <c r="E18" s="37" t="s">
        <v>157</v>
      </c>
      <c r="F18" s="36" t="s">
        <v>267</v>
      </c>
      <c r="G18" s="38" t="s">
        <v>173</v>
      </c>
      <c r="H18" s="39"/>
      <c r="I18" s="39"/>
      <c r="J18" s="37" t="s">
        <v>45</v>
      </c>
      <c r="K18" s="37"/>
      <c r="L18" s="37"/>
      <c r="M18" s="40">
        <v>22606343</v>
      </c>
      <c r="N18" s="40" t="s">
        <v>151</v>
      </c>
      <c r="O18" s="40"/>
      <c r="P18" s="40"/>
      <c r="Q18" s="33"/>
      <c r="R18" s="33"/>
      <c r="S18" s="33"/>
      <c r="T18" s="33"/>
    </row>
    <row r="19" spans="1:20" s="17" customFormat="1" x14ac:dyDescent="0.35">
      <c r="A19" s="33"/>
      <c r="B19" s="33"/>
      <c r="C19" s="33"/>
      <c r="D19" s="36"/>
      <c r="E19" s="37"/>
      <c r="F19" s="36"/>
      <c r="G19" s="41"/>
      <c r="H19" s="41"/>
      <c r="I19" s="39"/>
      <c r="J19" s="33"/>
      <c r="K19" s="37"/>
      <c r="L19" s="37"/>
      <c r="M19" s="33"/>
      <c r="N19" s="33"/>
      <c r="O19" s="33"/>
      <c r="P19" s="33"/>
      <c r="Q19" s="33"/>
      <c r="R19" s="33"/>
      <c r="S19" s="33"/>
      <c r="T19" s="33"/>
    </row>
    <row r="20" spans="1:20" s="17" customFormat="1" ht="46.5" x14ac:dyDescent="0.35">
      <c r="A20" s="33"/>
      <c r="B20" s="34" t="s">
        <v>14</v>
      </c>
      <c r="C20" s="35" t="s">
        <v>124</v>
      </c>
      <c r="D20" s="36" t="s">
        <v>193</v>
      </c>
      <c r="E20" s="37" t="s">
        <v>157</v>
      </c>
      <c r="F20" s="36" t="s">
        <v>194</v>
      </c>
      <c r="G20" s="38" t="s">
        <v>173</v>
      </c>
      <c r="H20" s="39" t="s">
        <v>265</v>
      </c>
      <c r="I20" s="39" t="s">
        <v>264</v>
      </c>
      <c r="J20" s="37" t="s">
        <v>48</v>
      </c>
      <c r="K20" s="37" t="s">
        <v>127</v>
      </c>
      <c r="L20" s="37" t="s">
        <v>127</v>
      </c>
      <c r="M20" s="40">
        <v>8665953</v>
      </c>
      <c r="N20" s="40">
        <v>30803481</v>
      </c>
      <c r="O20" s="40">
        <v>35730150</v>
      </c>
      <c r="P20" s="40">
        <v>36997646</v>
      </c>
      <c r="Q20" s="40">
        <v>36997647</v>
      </c>
      <c r="R20" s="40">
        <v>11114385</v>
      </c>
      <c r="S20" s="33"/>
      <c r="T20" s="33"/>
    </row>
    <row r="21" spans="1:20" s="17" customFormat="1" x14ac:dyDescent="0.35">
      <c r="A21" s="33"/>
      <c r="B21" s="34"/>
      <c r="C21" s="35"/>
      <c r="D21" s="36"/>
      <c r="E21" s="37"/>
      <c r="F21" s="36"/>
      <c r="G21" s="39"/>
      <c r="H21" s="39"/>
      <c r="I21" s="39"/>
      <c r="J21" s="37"/>
      <c r="K21" s="37"/>
      <c r="L21" s="37"/>
      <c r="M21" s="40"/>
      <c r="N21" s="40"/>
      <c r="O21" s="40"/>
      <c r="P21" s="40"/>
      <c r="Q21" s="40"/>
      <c r="R21" s="40"/>
      <c r="S21" s="33"/>
      <c r="T21" s="33"/>
    </row>
    <row r="22" spans="1:20" s="17" customFormat="1" ht="31" x14ac:dyDescent="0.35">
      <c r="A22" s="33"/>
      <c r="B22" s="34" t="s">
        <v>31</v>
      </c>
      <c r="C22" s="35" t="s">
        <v>33</v>
      </c>
      <c r="D22" s="36" t="s">
        <v>195</v>
      </c>
      <c r="E22" s="37" t="s">
        <v>159</v>
      </c>
      <c r="F22" s="36" t="s">
        <v>235</v>
      </c>
      <c r="G22" s="38" t="s">
        <v>173</v>
      </c>
      <c r="H22" s="39"/>
      <c r="I22" s="39"/>
      <c r="J22" s="37" t="s">
        <v>46</v>
      </c>
      <c r="K22" s="37"/>
      <c r="L22" s="37"/>
      <c r="M22" s="40" t="s">
        <v>151</v>
      </c>
      <c r="N22" s="40"/>
      <c r="O22" s="40"/>
      <c r="P22" s="40"/>
      <c r="Q22" s="40"/>
      <c r="R22" s="40"/>
      <c r="S22" s="33"/>
      <c r="T22" s="33"/>
    </row>
    <row r="23" spans="1:20" s="17" customFormat="1" x14ac:dyDescent="0.35">
      <c r="A23" s="33"/>
      <c r="B23" s="34"/>
      <c r="C23" s="33"/>
      <c r="D23" s="36"/>
      <c r="E23" s="37"/>
      <c r="F23" s="36"/>
      <c r="G23" s="39"/>
      <c r="H23" s="39"/>
      <c r="I23" s="39"/>
      <c r="J23" s="37"/>
      <c r="K23" s="37"/>
      <c r="L23" s="37"/>
      <c r="M23" s="40"/>
      <c r="N23" s="40"/>
      <c r="O23" s="40"/>
      <c r="P23" s="40"/>
      <c r="Q23" s="40"/>
      <c r="R23" s="40"/>
      <c r="S23" s="33"/>
      <c r="T23" s="33"/>
    </row>
    <row r="24" spans="1:20" s="17" customFormat="1" x14ac:dyDescent="0.35">
      <c r="A24" s="33"/>
      <c r="B24" s="34" t="s">
        <v>15</v>
      </c>
      <c r="C24" s="35" t="s">
        <v>16</v>
      </c>
      <c r="D24" s="36" t="s">
        <v>196</v>
      </c>
      <c r="E24" s="37" t="s">
        <v>159</v>
      </c>
      <c r="F24" s="36" t="s">
        <v>180</v>
      </c>
      <c r="G24" s="38" t="s">
        <v>173</v>
      </c>
      <c r="H24" s="39"/>
      <c r="I24" s="39"/>
      <c r="J24" s="37" t="s">
        <v>45</v>
      </c>
      <c r="K24" s="37" t="s">
        <v>128</v>
      </c>
      <c r="L24" s="37" t="s">
        <v>128</v>
      </c>
      <c r="M24" s="40">
        <v>10560137</v>
      </c>
      <c r="N24" s="40">
        <v>34791204</v>
      </c>
      <c r="O24" s="40"/>
      <c r="P24" s="40"/>
      <c r="Q24" s="40"/>
      <c r="R24" s="40"/>
      <c r="S24" s="33"/>
      <c r="T24" s="33"/>
    </row>
    <row r="25" spans="1:20" s="17" customFormat="1" x14ac:dyDescent="0.35">
      <c r="A25" s="33"/>
      <c r="B25" s="34"/>
      <c r="C25" s="35" t="s">
        <v>17</v>
      </c>
      <c r="D25" s="36" t="s">
        <v>196</v>
      </c>
      <c r="E25" s="37" t="s">
        <v>159</v>
      </c>
      <c r="F25" s="36" t="s">
        <v>180</v>
      </c>
      <c r="G25" s="38" t="s">
        <v>173</v>
      </c>
      <c r="H25" s="39"/>
      <c r="I25" s="39"/>
      <c r="J25" s="37" t="s">
        <v>45</v>
      </c>
      <c r="K25" s="37" t="s">
        <v>128</v>
      </c>
      <c r="L25" s="37" t="s">
        <v>128</v>
      </c>
      <c r="M25" s="40">
        <v>10560137</v>
      </c>
      <c r="N25" s="40">
        <v>34791204</v>
      </c>
      <c r="O25" s="40"/>
      <c r="P25" s="40"/>
      <c r="Q25" s="40"/>
      <c r="R25" s="40"/>
      <c r="S25" s="33"/>
      <c r="T25" s="33"/>
    </row>
    <row r="26" spans="1:20" s="17" customFormat="1" x14ac:dyDescent="0.35">
      <c r="A26" s="33"/>
      <c r="B26" s="34"/>
      <c r="C26" s="35" t="s">
        <v>18</v>
      </c>
      <c r="D26" s="36" t="s">
        <v>197</v>
      </c>
      <c r="E26" s="37" t="s">
        <v>159</v>
      </c>
      <c r="F26" s="36" t="s">
        <v>180</v>
      </c>
      <c r="G26" s="38" t="s">
        <v>173</v>
      </c>
      <c r="H26" s="39"/>
      <c r="I26" s="39"/>
      <c r="J26" s="37" t="s">
        <v>45</v>
      </c>
      <c r="K26" s="37" t="s">
        <v>128</v>
      </c>
      <c r="L26" s="37" t="s">
        <v>128</v>
      </c>
      <c r="M26" s="40">
        <v>10560137</v>
      </c>
      <c r="N26" s="40">
        <v>34791204</v>
      </c>
      <c r="O26" s="40"/>
      <c r="P26" s="40"/>
      <c r="Q26" s="40"/>
      <c r="R26" s="40"/>
      <c r="S26" s="33"/>
      <c r="T26" s="33"/>
    </row>
    <row r="27" spans="1:20" s="17" customFormat="1" x14ac:dyDescent="0.35">
      <c r="A27" s="33"/>
      <c r="B27" s="34"/>
      <c r="C27" s="35" t="s">
        <v>19</v>
      </c>
      <c r="D27" s="36" t="s">
        <v>198</v>
      </c>
      <c r="E27" s="37" t="s">
        <v>159</v>
      </c>
      <c r="F27" s="36" t="s">
        <v>180</v>
      </c>
      <c r="G27" s="38" t="s">
        <v>173</v>
      </c>
      <c r="H27" s="39"/>
      <c r="I27" s="39"/>
      <c r="J27" s="37" t="s">
        <v>45</v>
      </c>
      <c r="K27" s="37" t="s">
        <v>128</v>
      </c>
      <c r="L27" s="37" t="s">
        <v>128</v>
      </c>
      <c r="M27" s="40">
        <v>10560137</v>
      </c>
      <c r="N27" s="40">
        <v>34791204</v>
      </c>
      <c r="O27" s="40"/>
      <c r="P27" s="40"/>
      <c r="Q27" s="40"/>
      <c r="R27" s="40"/>
      <c r="S27" s="33"/>
      <c r="T27" s="33"/>
    </row>
    <row r="28" spans="1:20" s="17" customFormat="1" x14ac:dyDescent="0.35">
      <c r="A28" s="33"/>
      <c r="B28" s="34"/>
      <c r="C28" s="42" t="s">
        <v>135</v>
      </c>
      <c r="D28" s="36" t="s">
        <v>134</v>
      </c>
      <c r="E28" s="37"/>
      <c r="F28" s="36"/>
      <c r="G28" s="39"/>
      <c r="H28" s="39"/>
      <c r="I28" s="39"/>
      <c r="J28" s="37" t="s">
        <v>47</v>
      </c>
      <c r="K28" s="37"/>
      <c r="L28" s="37"/>
      <c r="M28" s="40"/>
      <c r="N28" s="40"/>
      <c r="O28" s="40"/>
      <c r="P28" s="40"/>
      <c r="Q28" s="40"/>
      <c r="R28" s="40"/>
      <c r="S28" s="33"/>
      <c r="T28" s="33"/>
    </row>
    <row r="29" spans="1:20" s="17" customFormat="1" x14ac:dyDescent="0.35">
      <c r="A29" s="33"/>
      <c r="B29" s="34"/>
      <c r="C29" s="33"/>
      <c r="D29" s="36"/>
      <c r="E29" s="37"/>
      <c r="F29" s="36"/>
      <c r="G29" s="39"/>
      <c r="H29" s="39"/>
      <c r="I29" s="39"/>
      <c r="J29" s="37"/>
      <c r="K29" s="37"/>
      <c r="L29" s="37"/>
      <c r="M29" s="40"/>
      <c r="N29" s="40"/>
      <c r="O29" s="40"/>
      <c r="P29" s="40"/>
      <c r="Q29" s="40"/>
      <c r="R29" s="40"/>
      <c r="S29" s="33"/>
      <c r="T29" s="33"/>
    </row>
    <row r="30" spans="1:20" s="17" customFormat="1" ht="31" x14ac:dyDescent="0.35">
      <c r="A30" s="33"/>
      <c r="B30" s="34" t="s">
        <v>20</v>
      </c>
      <c r="C30" s="35" t="s">
        <v>21</v>
      </c>
      <c r="D30" s="36" t="s">
        <v>199</v>
      </c>
      <c r="E30" s="37" t="s">
        <v>159</v>
      </c>
      <c r="F30" s="36" t="s">
        <v>236</v>
      </c>
      <c r="G30" s="38" t="s">
        <v>173</v>
      </c>
      <c r="H30" s="39" t="s">
        <v>265</v>
      </c>
      <c r="I30" s="39" t="s">
        <v>175</v>
      </c>
      <c r="J30" s="37" t="s">
        <v>46</v>
      </c>
      <c r="K30" s="37" t="s">
        <v>125</v>
      </c>
      <c r="L30" s="37" t="s">
        <v>141</v>
      </c>
      <c r="M30" s="40">
        <v>7588819</v>
      </c>
      <c r="N30" s="40">
        <v>30803481</v>
      </c>
      <c r="O30" s="40">
        <v>31781114</v>
      </c>
      <c r="P30" s="40"/>
      <c r="Q30" s="40"/>
      <c r="R30" s="40"/>
      <c r="S30" s="33"/>
      <c r="T30" s="33"/>
    </row>
    <row r="31" spans="1:20" s="17" customFormat="1" ht="31" x14ac:dyDescent="0.35">
      <c r="A31" s="33"/>
      <c r="B31" s="45" t="s">
        <v>271</v>
      </c>
      <c r="C31" s="42" t="s">
        <v>129</v>
      </c>
      <c r="D31" s="36" t="s">
        <v>203</v>
      </c>
      <c r="E31" s="37" t="s">
        <v>159</v>
      </c>
      <c r="F31" s="36" t="s">
        <v>236</v>
      </c>
      <c r="G31" s="39" t="s">
        <v>173</v>
      </c>
      <c r="H31" s="39" t="s">
        <v>155</v>
      </c>
      <c r="I31" s="39"/>
      <c r="J31" s="37" t="s">
        <v>46</v>
      </c>
      <c r="K31" s="37"/>
      <c r="L31" s="37"/>
      <c r="M31" s="40">
        <v>32396065</v>
      </c>
      <c r="N31" s="40" t="s">
        <v>151</v>
      </c>
      <c r="O31" s="40"/>
      <c r="P31" s="40"/>
      <c r="Q31" s="40"/>
      <c r="R31" s="40"/>
      <c r="S31" s="33"/>
      <c r="T31" s="33"/>
    </row>
    <row r="32" spans="1:20" s="17" customFormat="1" ht="31" x14ac:dyDescent="0.35">
      <c r="A32" s="33"/>
      <c r="B32" s="46" t="s">
        <v>272</v>
      </c>
      <c r="C32" s="42" t="s">
        <v>130</v>
      </c>
      <c r="D32" s="36" t="s">
        <v>200</v>
      </c>
      <c r="E32" s="37" t="s">
        <v>159</v>
      </c>
      <c r="F32" s="36" t="s">
        <v>236</v>
      </c>
      <c r="G32" s="39" t="s">
        <v>173</v>
      </c>
      <c r="H32" s="39"/>
      <c r="I32" s="39"/>
      <c r="J32" s="37" t="s">
        <v>46</v>
      </c>
      <c r="K32" s="37"/>
      <c r="L32" s="37"/>
      <c r="M32" s="40" t="s">
        <v>151</v>
      </c>
      <c r="N32" s="40"/>
      <c r="O32" s="40"/>
      <c r="P32" s="40"/>
      <c r="Q32" s="40"/>
      <c r="R32" s="40"/>
      <c r="S32" s="33"/>
      <c r="T32" s="33"/>
    </row>
    <row r="33" spans="1:20" s="17" customFormat="1" ht="31" x14ac:dyDescent="0.35">
      <c r="A33" s="33"/>
      <c r="B33" s="46"/>
      <c r="C33" s="42" t="s">
        <v>132</v>
      </c>
      <c r="D33" s="36" t="s">
        <v>201</v>
      </c>
      <c r="E33" s="37"/>
      <c r="F33" s="36" t="s">
        <v>237</v>
      </c>
      <c r="G33" s="39" t="s">
        <v>173</v>
      </c>
      <c r="H33" s="39"/>
      <c r="I33" s="39" t="s">
        <v>240</v>
      </c>
      <c r="J33" s="37" t="s">
        <v>46</v>
      </c>
      <c r="K33" s="37"/>
      <c r="L33" s="37"/>
      <c r="M33" s="40">
        <v>33907186</v>
      </c>
      <c r="N33" s="40">
        <v>30633769</v>
      </c>
      <c r="O33" s="40" t="s">
        <v>151</v>
      </c>
      <c r="P33" s="40"/>
      <c r="Q33" s="40"/>
      <c r="R33" s="40"/>
      <c r="S33" s="33"/>
      <c r="T33" s="33"/>
    </row>
    <row r="34" spans="1:20" s="17" customFormat="1" ht="31" x14ac:dyDescent="0.35">
      <c r="A34" s="33"/>
      <c r="B34" s="46"/>
      <c r="C34" s="42" t="s">
        <v>133</v>
      </c>
      <c r="D34" s="36" t="s">
        <v>202</v>
      </c>
      <c r="E34" s="37"/>
      <c r="F34" s="36" t="s">
        <v>236</v>
      </c>
      <c r="G34" s="39" t="s">
        <v>173</v>
      </c>
      <c r="H34" s="39"/>
      <c r="I34" s="39"/>
      <c r="J34" s="37" t="s">
        <v>46</v>
      </c>
      <c r="K34" s="37"/>
      <c r="L34" s="37"/>
      <c r="M34" s="40" t="s">
        <v>151</v>
      </c>
      <c r="N34" s="40"/>
      <c r="O34" s="40"/>
      <c r="P34" s="40"/>
      <c r="Q34" s="40"/>
      <c r="R34" s="40"/>
      <c r="S34" s="33"/>
      <c r="T34" s="33"/>
    </row>
    <row r="35" spans="1:20" s="17" customFormat="1" ht="46.5" x14ac:dyDescent="0.35">
      <c r="A35" s="33"/>
      <c r="B35" s="34"/>
      <c r="C35" s="42" t="s">
        <v>131</v>
      </c>
      <c r="D35" s="36" t="s">
        <v>238</v>
      </c>
      <c r="E35" s="37"/>
      <c r="F35" s="36" t="s">
        <v>269</v>
      </c>
      <c r="G35" s="39"/>
      <c r="H35" s="39"/>
      <c r="I35" s="39" t="s">
        <v>239</v>
      </c>
      <c r="J35" s="37" t="s">
        <v>47</v>
      </c>
      <c r="K35" s="37"/>
      <c r="L35" s="37"/>
      <c r="M35" s="40" t="s">
        <v>151</v>
      </c>
      <c r="N35" s="40"/>
      <c r="O35" s="40"/>
      <c r="P35" s="40"/>
      <c r="Q35" s="40"/>
      <c r="R35" s="40"/>
      <c r="S35" s="33"/>
      <c r="T35" s="33"/>
    </row>
    <row r="36" spans="1:20" s="17" customFormat="1" x14ac:dyDescent="0.35">
      <c r="A36" s="33"/>
      <c r="B36" s="34"/>
      <c r="C36" s="33"/>
      <c r="D36" s="36"/>
      <c r="E36" s="37"/>
      <c r="F36" s="36"/>
      <c r="G36" s="39"/>
      <c r="H36" s="39"/>
      <c r="I36" s="39"/>
      <c r="J36" s="37"/>
      <c r="K36" s="37"/>
      <c r="L36" s="37"/>
      <c r="M36" s="40"/>
      <c r="N36" s="40"/>
      <c r="O36" s="40"/>
      <c r="P36" s="40"/>
      <c r="Q36" s="40"/>
      <c r="R36" s="40"/>
      <c r="S36" s="33"/>
      <c r="T36" s="33"/>
    </row>
    <row r="37" spans="1:20" s="17" customFormat="1" ht="31" x14ac:dyDescent="0.35">
      <c r="A37" s="33"/>
      <c r="B37" s="34" t="s">
        <v>22</v>
      </c>
      <c r="C37" s="35" t="s">
        <v>23</v>
      </c>
      <c r="D37" s="36" t="s">
        <v>204</v>
      </c>
      <c r="E37" s="37" t="s">
        <v>159</v>
      </c>
      <c r="F37" s="36" t="s">
        <v>205</v>
      </c>
      <c r="G37" s="38" t="s">
        <v>155</v>
      </c>
      <c r="H37" s="39" t="s">
        <v>173</v>
      </c>
      <c r="I37" s="39"/>
      <c r="J37" s="37" t="s">
        <v>172</v>
      </c>
      <c r="K37" s="37" t="s">
        <v>141</v>
      </c>
      <c r="L37" s="37" t="s">
        <v>141</v>
      </c>
      <c r="M37" s="40">
        <v>7806546</v>
      </c>
      <c r="N37" s="40">
        <v>30803481</v>
      </c>
      <c r="O37" s="40"/>
      <c r="P37" s="40"/>
      <c r="Q37" s="40"/>
      <c r="R37" s="40"/>
      <c r="S37" s="33"/>
      <c r="T37" s="33"/>
    </row>
    <row r="38" spans="1:20" s="17" customFormat="1" x14ac:dyDescent="0.35">
      <c r="A38" s="33"/>
      <c r="B38" s="34"/>
      <c r="C38" s="42" t="s">
        <v>142</v>
      </c>
      <c r="D38" s="36" t="s">
        <v>206</v>
      </c>
      <c r="E38" s="37" t="s">
        <v>159</v>
      </c>
      <c r="F38" s="36" t="s">
        <v>217</v>
      </c>
      <c r="G38" s="39"/>
      <c r="H38" s="39"/>
      <c r="I38" s="39" t="s">
        <v>150</v>
      </c>
      <c r="J38" s="37" t="s">
        <v>47</v>
      </c>
      <c r="K38" s="37"/>
      <c r="L38" s="37"/>
      <c r="M38" s="40">
        <v>16157672</v>
      </c>
      <c r="N38" s="40"/>
      <c r="O38" s="40"/>
      <c r="P38" s="40"/>
      <c r="Q38" s="40"/>
      <c r="R38" s="40"/>
      <c r="S38" s="33"/>
      <c r="T38" s="33"/>
    </row>
    <row r="39" spans="1:20" s="17" customFormat="1" x14ac:dyDescent="0.35">
      <c r="A39" s="33"/>
      <c r="B39" s="34"/>
      <c r="C39" s="42" t="s">
        <v>143</v>
      </c>
      <c r="D39" s="36" t="s">
        <v>207</v>
      </c>
      <c r="E39" s="37" t="s">
        <v>159</v>
      </c>
      <c r="F39" s="36" t="s">
        <v>217</v>
      </c>
      <c r="G39" s="39"/>
      <c r="H39" s="39"/>
      <c r="I39" s="39" t="s">
        <v>149</v>
      </c>
      <c r="J39" s="37" t="s">
        <v>47</v>
      </c>
      <c r="K39" s="37"/>
      <c r="L39" s="37"/>
      <c r="M39" s="40">
        <v>16157672</v>
      </c>
      <c r="N39" s="40">
        <v>27231872</v>
      </c>
      <c r="O39" s="40"/>
      <c r="P39" s="40"/>
      <c r="Q39" s="40"/>
      <c r="R39" s="40"/>
      <c r="S39" s="33"/>
      <c r="T39" s="33"/>
    </row>
    <row r="40" spans="1:20" s="17" customFormat="1" x14ac:dyDescent="0.35">
      <c r="A40" s="33"/>
      <c r="B40" s="34"/>
      <c r="C40" s="42" t="s">
        <v>144</v>
      </c>
      <c r="D40" s="36" t="s">
        <v>208</v>
      </c>
      <c r="E40" s="37" t="s">
        <v>159</v>
      </c>
      <c r="F40" s="36" t="s">
        <v>217</v>
      </c>
      <c r="G40" s="39"/>
      <c r="H40" s="39"/>
      <c r="I40" s="39" t="s">
        <v>149</v>
      </c>
      <c r="J40" s="37" t="s">
        <v>47</v>
      </c>
      <c r="K40" s="37"/>
      <c r="L40" s="37"/>
      <c r="M40" s="40">
        <v>16157672</v>
      </c>
      <c r="N40" s="40">
        <v>27231872</v>
      </c>
      <c r="O40" s="40"/>
      <c r="P40" s="40"/>
      <c r="Q40" s="40"/>
      <c r="R40" s="40"/>
      <c r="S40" s="33"/>
      <c r="T40" s="33"/>
    </row>
    <row r="41" spans="1:20" s="17" customFormat="1" x14ac:dyDescent="0.35">
      <c r="A41" s="33"/>
      <c r="B41" s="34"/>
      <c r="C41" s="42" t="s">
        <v>145</v>
      </c>
      <c r="D41" s="36" t="s">
        <v>209</v>
      </c>
      <c r="E41" s="37" t="s">
        <v>159</v>
      </c>
      <c r="F41" s="36" t="s">
        <v>217</v>
      </c>
      <c r="G41" s="39"/>
      <c r="H41" s="39"/>
      <c r="I41" s="39" t="s">
        <v>149</v>
      </c>
      <c r="J41" s="37" t="s">
        <v>47</v>
      </c>
      <c r="K41" s="37"/>
      <c r="L41" s="37"/>
      <c r="M41" s="40">
        <v>16157672</v>
      </c>
      <c r="N41" s="40">
        <v>27231872</v>
      </c>
      <c r="O41" s="40"/>
      <c r="P41" s="40"/>
      <c r="Q41" s="40"/>
      <c r="R41" s="40"/>
      <c r="S41" s="33"/>
      <c r="T41" s="33"/>
    </row>
    <row r="42" spans="1:20" s="17" customFormat="1" x14ac:dyDescent="0.35">
      <c r="A42" s="33"/>
      <c r="B42" s="34"/>
      <c r="C42" s="42" t="s">
        <v>146</v>
      </c>
      <c r="D42" s="36" t="s">
        <v>210</v>
      </c>
      <c r="E42" s="37" t="s">
        <v>159</v>
      </c>
      <c r="F42" s="36" t="s">
        <v>217</v>
      </c>
      <c r="G42" s="39"/>
      <c r="H42" s="39"/>
      <c r="I42" s="39" t="s">
        <v>150</v>
      </c>
      <c r="J42" s="37" t="s">
        <v>47</v>
      </c>
      <c r="K42" s="37"/>
      <c r="L42" s="37"/>
      <c r="M42" s="40">
        <v>16157672</v>
      </c>
      <c r="N42" s="40"/>
      <c r="O42" s="40"/>
      <c r="P42" s="40"/>
      <c r="Q42" s="40"/>
      <c r="R42" s="40"/>
      <c r="S42" s="33"/>
      <c r="T42" s="33"/>
    </row>
    <row r="43" spans="1:20" s="17" customFormat="1" x14ac:dyDescent="0.35">
      <c r="A43" s="33"/>
      <c r="B43" s="34"/>
      <c r="C43" s="42" t="s">
        <v>147</v>
      </c>
      <c r="D43" s="36" t="s">
        <v>211</v>
      </c>
      <c r="E43" s="37" t="s">
        <v>159</v>
      </c>
      <c r="F43" s="36" t="s">
        <v>217</v>
      </c>
      <c r="G43" s="39"/>
      <c r="H43" s="39"/>
      <c r="I43" s="39" t="s">
        <v>150</v>
      </c>
      <c r="J43" s="37" t="s">
        <v>47</v>
      </c>
      <c r="K43" s="37"/>
      <c r="L43" s="37"/>
      <c r="M43" s="40">
        <v>16157672</v>
      </c>
      <c r="N43" s="40"/>
      <c r="O43" s="40"/>
      <c r="P43" s="40"/>
      <c r="Q43" s="40"/>
      <c r="R43" s="40"/>
      <c r="S43" s="33"/>
      <c r="T43" s="33"/>
    </row>
    <row r="44" spans="1:20" s="17" customFormat="1" x14ac:dyDescent="0.35">
      <c r="A44" s="33"/>
      <c r="B44" s="34"/>
      <c r="C44" s="33"/>
      <c r="D44" s="36"/>
      <c r="E44" s="37"/>
      <c r="F44" s="36"/>
      <c r="G44" s="39"/>
      <c r="H44" s="39"/>
      <c r="I44" s="39"/>
      <c r="J44" s="37"/>
      <c r="K44" s="37"/>
      <c r="L44" s="37"/>
      <c r="M44" s="40"/>
      <c r="N44" s="40"/>
      <c r="O44" s="40"/>
      <c r="P44" s="40"/>
      <c r="Q44" s="40"/>
      <c r="R44" s="40"/>
      <c r="S44" s="33"/>
      <c r="T44" s="33"/>
    </row>
    <row r="45" spans="1:20" s="17" customFormat="1" ht="31" x14ac:dyDescent="0.35">
      <c r="A45" s="33"/>
      <c r="B45" s="34" t="s">
        <v>24</v>
      </c>
      <c r="C45" s="35" t="s">
        <v>25</v>
      </c>
      <c r="D45" s="36" t="s">
        <v>212</v>
      </c>
      <c r="E45" s="37" t="s">
        <v>159</v>
      </c>
      <c r="F45" s="36" t="s">
        <v>246</v>
      </c>
      <c r="G45" s="39"/>
      <c r="H45" s="39" t="s">
        <v>173</v>
      </c>
      <c r="I45" s="39" t="s">
        <v>263</v>
      </c>
      <c r="J45" s="37" t="s">
        <v>47</v>
      </c>
      <c r="K45" s="37" t="s">
        <v>141</v>
      </c>
      <c r="L45" s="37" t="s">
        <v>141</v>
      </c>
      <c r="M45" s="40">
        <v>32038657</v>
      </c>
      <c r="N45" s="40"/>
      <c r="O45" s="40"/>
      <c r="P45" s="40"/>
      <c r="Q45" s="40"/>
      <c r="R45" s="40"/>
      <c r="S45" s="33"/>
      <c r="T45" s="33"/>
    </row>
    <row r="46" spans="1:20" s="17" customFormat="1" ht="51" customHeight="1" x14ac:dyDescent="0.35">
      <c r="A46" s="33"/>
      <c r="B46" s="34"/>
      <c r="C46" s="35" t="s">
        <v>26</v>
      </c>
      <c r="D46" s="36" t="s">
        <v>213</v>
      </c>
      <c r="E46" s="37" t="s">
        <v>159</v>
      </c>
      <c r="F46" s="36" t="s">
        <v>245</v>
      </c>
      <c r="G46" s="39"/>
      <c r="H46" s="39" t="s">
        <v>173</v>
      </c>
      <c r="I46" s="39" t="s">
        <v>263</v>
      </c>
      <c r="J46" s="37" t="s">
        <v>47</v>
      </c>
      <c r="K46" s="37" t="s">
        <v>141</v>
      </c>
      <c r="L46" s="37" t="s">
        <v>141</v>
      </c>
      <c r="M46" s="40">
        <v>32038657</v>
      </c>
      <c r="N46" s="40"/>
      <c r="O46" s="40"/>
      <c r="P46" s="40"/>
      <c r="Q46" s="40"/>
      <c r="R46" s="40"/>
      <c r="S46" s="33"/>
      <c r="T46" s="33"/>
    </row>
    <row r="47" spans="1:20" s="17" customFormat="1" x14ac:dyDescent="0.35">
      <c r="A47" s="33"/>
      <c r="B47" s="34"/>
      <c r="C47" s="35"/>
      <c r="D47" s="36"/>
      <c r="E47" s="37"/>
      <c r="F47" s="36"/>
      <c r="G47" s="39"/>
      <c r="H47" s="39"/>
      <c r="I47" s="39"/>
      <c r="J47" s="37"/>
      <c r="K47" s="37"/>
      <c r="L47" s="37"/>
      <c r="M47" s="40"/>
      <c r="N47" s="40"/>
      <c r="O47" s="40"/>
      <c r="P47" s="40"/>
      <c r="Q47" s="40"/>
      <c r="R47" s="40"/>
      <c r="S47" s="33"/>
      <c r="T47" s="33"/>
    </row>
    <row r="48" spans="1:20" s="17" customFormat="1" ht="46.5" x14ac:dyDescent="0.35">
      <c r="A48" s="33"/>
      <c r="B48" s="34" t="s">
        <v>27</v>
      </c>
      <c r="C48" s="35" t="s">
        <v>28</v>
      </c>
      <c r="D48" s="36" t="s">
        <v>214</v>
      </c>
      <c r="E48" s="37" t="s">
        <v>157</v>
      </c>
      <c r="F48" s="36" t="s">
        <v>247</v>
      </c>
      <c r="G48" s="38" t="s">
        <v>155</v>
      </c>
      <c r="H48" s="39" t="s">
        <v>173</v>
      </c>
      <c r="I48" s="39" t="s">
        <v>244</v>
      </c>
      <c r="J48" s="37" t="s">
        <v>47</v>
      </c>
      <c r="K48" s="37" t="s">
        <v>141</v>
      </c>
      <c r="L48" s="37" t="s">
        <v>141</v>
      </c>
      <c r="M48" s="40">
        <v>34432851</v>
      </c>
      <c r="N48" s="40">
        <v>36917667</v>
      </c>
      <c r="O48" s="40"/>
      <c r="P48" s="40"/>
      <c r="Q48" s="40"/>
      <c r="R48" s="40"/>
      <c r="S48" s="33"/>
      <c r="T48" s="33"/>
    </row>
    <row r="49" spans="1:20" s="17" customFormat="1" ht="46.5" x14ac:dyDescent="0.35">
      <c r="A49" s="33"/>
      <c r="B49" s="34"/>
      <c r="C49" s="35" t="s">
        <v>29</v>
      </c>
      <c r="D49" s="36" t="s">
        <v>214</v>
      </c>
      <c r="E49" s="37" t="s">
        <v>157</v>
      </c>
      <c r="F49" s="36" t="s">
        <v>247</v>
      </c>
      <c r="G49" s="38" t="s">
        <v>155</v>
      </c>
      <c r="H49" s="39" t="s">
        <v>173</v>
      </c>
      <c r="I49" s="39" t="s">
        <v>244</v>
      </c>
      <c r="J49" s="37" t="s">
        <v>47</v>
      </c>
      <c r="K49" s="37" t="s">
        <v>141</v>
      </c>
      <c r="L49" s="37" t="s">
        <v>141</v>
      </c>
      <c r="M49" s="40">
        <v>34432851</v>
      </c>
      <c r="N49" s="40">
        <v>36917667</v>
      </c>
      <c r="O49" s="40"/>
      <c r="P49" s="40"/>
      <c r="Q49" s="40"/>
      <c r="R49" s="40"/>
      <c r="S49" s="33"/>
      <c r="T49" s="33"/>
    </row>
    <row r="50" spans="1:20" s="17" customFormat="1" ht="46.5" x14ac:dyDescent="0.35">
      <c r="A50" s="33"/>
      <c r="B50" s="34"/>
      <c r="C50" s="42" t="s">
        <v>139</v>
      </c>
      <c r="D50" s="36" t="s">
        <v>216</v>
      </c>
      <c r="E50" s="37" t="s">
        <v>157</v>
      </c>
      <c r="F50" s="36" t="s">
        <v>248</v>
      </c>
      <c r="G50" s="39"/>
      <c r="H50" s="39"/>
      <c r="I50" s="39" t="s">
        <v>243</v>
      </c>
      <c r="J50" s="37"/>
      <c r="K50" s="37"/>
      <c r="L50" s="37"/>
      <c r="M50" s="40">
        <v>35714143</v>
      </c>
      <c r="N50" s="40">
        <v>36917667</v>
      </c>
      <c r="O50" s="40"/>
      <c r="P50" s="40"/>
      <c r="Q50" s="40"/>
      <c r="R50" s="40"/>
      <c r="S50" s="33"/>
      <c r="T50" s="33"/>
    </row>
    <row r="51" spans="1:20" s="17" customFormat="1" ht="46.5" x14ac:dyDescent="0.35">
      <c r="A51" s="33"/>
      <c r="B51" s="34"/>
      <c r="C51" s="42" t="s">
        <v>140</v>
      </c>
      <c r="D51" s="36" t="s">
        <v>215</v>
      </c>
      <c r="E51" s="37"/>
      <c r="F51" s="36" t="s">
        <v>249</v>
      </c>
      <c r="G51" s="39"/>
      <c r="H51" s="39" t="s">
        <v>155</v>
      </c>
      <c r="I51" s="39" t="s">
        <v>242</v>
      </c>
      <c r="J51" s="37"/>
      <c r="K51" s="37"/>
      <c r="L51" s="37"/>
      <c r="M51" s="40">
        <v>35714143</v>
      </c>
      <c r="N51" s="40"/>
      <c r="O51" s="40"/>
      <c r="P51" s="40"/>
      <c r="Q51" s="40"/>
      <c r="R51" s="40"/>
      <c r="S51" s="33"/>
      <c r="T51" s="33"/>
    </row>
    <row r="52" spans="1:20" s="17" customFormat="1" x14ac:dyDescent="0.35">
      <c r="A52" s="33"/>
      <c r="B52" s="34"/>
      <c r="C52" s="33"/>
      <c r="D52" s="36"/>
      <c r="E52" s="37"/>
      <c r="F52" s="36"/>
      <c r="G52" s="39"/>
      <c r="H52" s="39"/>
      <c r="I52" s="39"/>
      <c r="J52" s="37"/>
      <c r="K52" s="37"/>
      <c r="L52" s="37"/>
      <c r="M52" s="40"/>
      <c r="N52" s="40"/>
      <c r="O52" s="40"/>
      <c r="P52" s="40"/>
      <c r="Q52" s="40"/>
      <c r="R52" s="40"/>
      <c r="S52" s="33"/>
      <c r="T52" s="33"/>
    </row>
    <row r="53" spans="1:20" s="17" customFormat="1" ht="46.5" x14ac:dyDescent="0.35">
      <c r="A53" s="33"/>
      <c r="B53" s="34" t="s">
        <v>30</v>
      </c>
      <c r="C53" s="42" t="s">
        <v>165</v>
      </c>
      <c r="D53" s="36" t="s">
        <v>220</v>
      </c>
      <c r="E53" s="37" t="s">
        <v>159</v>
      </c>
      <c r="F53" s="36" t="s">
        <v>250</v>
      </c>
      <c r="G53" s="39"/>
      <c r="H53" s="39" t="s">
        <v>173</v>
      </c>
      <c r="I53" s="39"/>
      <c r="J53" s="37" t="s">
        <v>47</v>
      </c>
      <c r="K53" s="37"/>
      <c r="L53" s="37" t="s">
        <v>125</v>
      </c>
      <c r="M53" s="40">
        <v>25915418</v>
      </c>
      <c r="N53" s="40">
        <v>29920489</v>
      </c>
      <c r="O53" s="40">
        <v>36322050</v>
      </c>
      <c r="P53" s="40"/>
      <c r="Q53" s="40"/>
      <c r="R53" s="40"/>
      <c r="S53" s="33"/>
      <c r="T53" s="33"/>
    </row>
    <row r="54" spans="1:20" s="17" customFormat="1" ht="46.5" x14ac:dyDescent="0.35">
      <c r="A54" s="33"/>
      <c r="B54" s="34"/>
      <c r="C54" s="42" t="s">
        <v>160</v>
      </c>
      <c r="D54" s="36" t="s">
        <v>222</v>
      </c>
      <c r="E54" s="37" t="s">
        <v>159</v>
      </c>
      <c r="F54" s="36" t="s">
        <v>250</v>
      </c>
      <c r="G54" s="39"/>
      <c r="H54" s="39" t="s">
        <v>173</v>
      </c>
      <c r="I54" s="39"/>
      <c r="J54" s="37" t="s">
        <v>47</v>
      </c>
      <c r="K54" s="37"/>
      <c r="L54" s="37" t="s">
        <v>125</v>
      </c>
      <c r="M54" s="40">
        <v>25915418</v>
      </c>
      <c r="N54" s="40">
        <v>29920489</v>
      </c>
      <c r="O54" s="40">
        <v>36322050</v>
      </c>
      <c r="P54" s="33"/>
      <c r="Q54" s="40"/>
      <c r="R54" s="40"/>
      <c r="S54" s="33"/>
      <c r="T54" s="33"/>
    </row>
    <row r="55" spans="1:20" s="17" customFormat="1" ht="46.5" x14ac:dyDescent="0.35">
      <c r="A55" s="33"/>
      <c r="B55" s="34"/>
      <c r="C55" s="42" t="s">
        <v>161</v>
      </c>
      <c r="D55" s="36" t="s">
        <v>223</v>
      </c>
      <c r="E55" s="37" t="s">
        <v>159</v>
      </c>
      <c r="F55" s="36" t="s">
        <v>250</v>
      </c>
      <c r="G55" s="39"/>
      <c r="H55" s="39" t="s">
        <v>173</v>
      </c>
      <c r="I55" s="39"/>
      <c r="J55" s="37" t="s">
        <v>47</v>
      </c>
      <c r="K55" s="37"/>
      <c r="L55" s="37" t="s">
        <v>125</v>
      </c>
      <c r="M55" s="40">
        <v>25915418</v>
      </c>
      <c r="N55" s="40">
        <v>29920489</v>
      </c>
      <c r="O55" s="40">
        <v>36322050</v>
      </c>
      <c r="P55" s="33"/>
      <c r="Q55" s="40"/>
      <c r="R55" s="40"/>
      <c r="S55" s="33"/>
      <c r="T55" s="33"/>
    </row>
    <row r="56" spans="1:20" s="17" customFormat="1" ht="46.5" x14ac:dyDescent="0.35">
      <c r="A56" s="33"/>
      <c r="B56" s="34"/>
      <c r="C56" s="42" t="s">
        <v>162</v>
      </c>
      <c r="D56" s="36" t="s">
        <v>224</v>
      </c>
      <c r="E56" s="37" t="s">
        <v>159</v>
      </c>
      <c r="F56" s="36" t="s">
        <v>250</v>
      </c>
      <c r="G56" s="39"/>
      <c r="H56" s="39"/>
      <c r="I56" s="39" t="s">
        <v>262</v>
      </c>
      <c r="J56" s="37" t="s">
        <v>47</v>
      </c>
      <c r="K56" s="37"/>
      <c r="L56" s="37" t="s">
        <v>125</v>
      </c>
      <c r="M56" s="40">
        <v>25915418</v>
      </c>
      <c r="N56" s="40">
        <v>29920489</v>
      </c>
      <c r="O56" s="40">
        <v>36322050</v>
      </c>
      <c r="P56" s="33"/>
      <c r="Q56" s="40"/>
      <c r="R56" s="40"/>
      <c r="S56" s="33"/>
      <c r="T56" s="33"/>
    </row>
    <row r="57" spans="1:20" s="17" customFormat="1" ht="46.5" x14ac:dyDescent="0.35">
      <c r="A57" s="33"/>
      <c r="B57" s="34"/>
      <c r="C57" s="42" t="s">
        <v>163</v>
      </c>
      <c r="D57" s="36" t="s">
        <v>221</v>
      </c>
      <c r="E57" s="37" t="s">
        <v>159</v>
      </c>
      <c r="F57" s="36" t="s">
        <v>250</v>
      </c>
      <c r="G57" s="39"/>
      <c r="H57" s="39" t="s">
        <v>173</v>
      </c>
      <c r="I57" s="39"/>
      <c r="J57" s="37" t="s">
        <v>47</v>
      </c>
      <c r="K57" s="37"/>
      <c r="L57" s="37" t="s">
        <v>125</v>
      </c>
      <c r="M57" s="40">
        <v>25915418</v>
      </c>
      <c r="N57" s="40">
        <v>29920489</v>
      </c>
      <c r="O57" s="40">
        <v>36322050</v>
      </c>
      <c r="P57" s="40">
        <v>32038657</v>
      </c>
      <c r="Q57" s="40"/>
      <c r="R57" s="40"/>
      <c r="S57" s="33"/>
      <c r="T57" s="33"/>
    </row>
    <row r="58" spans="1:20" s="17" customFormat="1" ht="46.5" x14ac:dyDescent="0.35">
      <c r="A58" s="33"/>
      <c r="B58" s="34"/>
      <c r="C58" s="42" t="s">
        <v>164</v>
      </c>
      <c r="D58" s="36" t="s">
        <v>225</v>
      </c>
      <c r="E58" s="37" t="s">
        <v>159</v>
      </c>
      <c r="F58" s="36" t="s">
        <v>250</v>
      </c>
      <c r="G58" s="39"/>
      <c r="H58" s="39" t="s">
        <v>155</v>
      </c>
      <c r="I58" s="39"/>
      <c r="J58" s="37" t="s">
        <v>47</v>
      </c>
      <c r="K58" s="37"/>
      <c r="L58" s="37" t="s">
        <v>125</v>
      </c>
      <c r="M58" s="40">
        <v>25915418</v>
      </c>
      <c r="N58" s="40">
        <v>29920489</v>
      </c>
      <c r="O58" s="40">
        <v>36322050</v>
      </c>
      <c r="P58" s="33"/>
      <c r="Q58" s="33"/>
      <c r="R58" s="33"/>
      <c r="S58" s="33"/>
      <c r="T58" s="33"/>
    </row>
    <row r="59" spans="1:20" s="17" customFormat="1" ht="65" customHeight="1" x14ac:dyDescent="0.35">
      <c r="A59" s="33"/>
      <c r="B59" s="34"/>
      <c r="C59" s="42" t="s">
        <v>166</v>
      </c>
      <c r="D59" s="36" t="s">
        <v>226</v>
      </c>
      <c r="E59" s="37"/>
      <c r="F59" s="36" t="s">
        <v>270</v>
      </c>
      <c r="G59" s="39"/>
      <c r="H59" s="39" t="s">
        <v>155</v>
      </c>
      <c r="I59" s="39" t="s">
        <v>262</v>
      </c>
      <c r="J59" s="37" t="s">
        <v>47</v>
      </c>
      <c r="K59" s="37"/>
      <c r="L59" s="37" t="s">
        <v>125</v>
      </c>
      <c r="M59" s="40">
        <v>25915418</v>
      </c>
      <c r="N59" s="40">
        <v>29920489</v>
      </c>
      <c r="O59" s="40">
        <v>36322050</v>
      </c>
      <c r="P59" s="33"/>
      <c r="Q59" s="33"/>
      <c r="R59" s="33"/>
      <c r="S59" s="33"/>
      <c r="T59" s="33"/>
    </row>
    <row r="60" spans="1:20" s="17" customFormat="1" ht="49" customHeight="1" x14ac:dyDescent="0.35">
      <c r="A60" s="33"/>
      <c r="B60" s="34"/>
      <c r="C60" s="42" t="s">
        <v>167</v>
      </c>
      <c r="D60" s="36" t="s">
        <v>227</v>
      </c>
      <c r="E60" s="37" t="s">
        <v>159</v>
      </c>
      <c r="F60" s="36" t="s">
        <v>251</v>
      </c>
      <c r="G60" s="39"/>
      <c r="H60" s="39" t="s">
        <v>173</v>
      </c>
      <c r="I60" s="39"/>
      <c r="J60" s="37" t="s">
        <v>47</v>
      </c>
      <c r="K60" s="37"/>
      <c r="L60" s="37" t="s">
        <v>125</v>
      </c>
      <c r="M60" s="40">
        <v>25915418</v>
      </c>
      <c r="N60" s="40">
        <v>29920489</v>
      </c>
      <c r="O60" s="40">
        <v>36322050</v>
      </c>
      <c r="P60" s="33"/>
      <c r="Q60" s="33"/>
      <c r="R60" s="33"/>
      <c r="S60" s="33"/>
      <c r="T60" s="33"/>
    </row>
    <row r="61" spans="1:20" s="17" customFormat="1" ht="80" customHeight="1" x14ac:dyDescent="0.35">
      <c r="A61" s="33"/>
      <c r="B61" s="34"/>
      <c r="C61" s="42" t="s">
        <v>168</v>
      </c>
      <c r="D61" s="36" t="s">
        <v>228</v>
      </c>
      <c r="E61" s="37" t="s">
        <v>159</v>
      </c>
      <c r="F61" s="36" t="s">
        <v>252</v>
      </c>
      <c r="G61" s="39"/>
      <c r="H61" s="39" t="s">
        <v>173</v>
      </c>
      <c r="I61" s="39"/>
      <c r="J61" s="37" t="s">
        <v>47</v>
      </c>
      <c r="K61" s="37"/>
      <c r="L61" s="37" t="s">
        <v>125</v>
      </c>
      <c r="M61" s="40">
        <v>25915418</v>
      </c>
      <c r="N61" s="40">
        <v>29920489</v>
      </c>
      <c r="O61" s="40">
        <v>36322050</v>
      </c>
      <c r="P61" s="40"/>
      <c r="Q61" s="33"/>
      <c r="R61" s="33"/>
      <c r="S61" s="33"/>
      <c r="T61" s="33"/>
    </row>
    <row r="62" spans="1:20" s="17" customFormat="1" ht="83" customHeight="1" x14ac:dyDescent="0.35">
      <c r="A62" s="33"/>
      <c r="B62" s="34"/>
      <c r="C62" s="42" t="s">
        <v>169</v>
      </c>
      <c r="D62" s="36" t="s">
        <v>230</v>
      </c>
      <c r="E62" s="37" t="s">
        <v>159</v>
      </c>
      <c r="F62" s="36" t="s">
        <v>253</v>
      </c>
      <c r="G62" s="39"/>
      <c r="H62" s="39" t="s">
        <v>173</v>
      </c>
      <c r="I62" s="39"/>
      <c r="J62" s="37" t="s">
        <v>47</v>
      </c>
      <c r="K62" s="37"/>
      <c r="L62" s="37" t="s">
        <v>125</v>
      </c>
      <c r="M62" s="40">
        <v>25915418</v>
      </c>
      <c r="N62" s="40">
        <v>29920489</v>
      </c>
      <c r="O62" s="40">
        <v>36322050</v>
      </c>
      <c r="P62" s="40"/>
      <c r="Q62" s="33"/>
      <c r="R62" s="33"/>
      <c r="S62" s="33"/>
      <c r="T62" s="33"/>
    </row>
    <row r="63" spans="1:20" s="17" customFormat="1" ht="66" customHeight="1" x14ac:dyDescent="0.35">
      <c r="A63" s="33"/>
      <c r="B63" s="34"/>
      <c r="C63" s="42" t="s">
        <v>170</v>
      </c>
      <c r="D63" s="36" t="s">
        <v>229</v>
      </c>
      <c r="E63" s="37"/>
      <c r="F63" s="36" t="s">
        <v>254</v>
      </c>
      <c r="G63" s="39"/>
      <c r="H63" s="39" t="s">
        <v>173</v>
      </c>
      <c r="I63" s="39"/>
      <c r="J63" s="37" t="s">
        <v>47</v>
      </c>
      <c r="K63" s="37"/>
      <c r="L63" s="37" t="s">
        <v>125</v>
      </c>
      <c r="M63" s="40">
        <v>25915418</v>
      </c>
      <c r="N63" s="40">
        <v>29920489</v>
      </c>
      <c r="O63" s="40">
        <v>36322050</v>
      </c>
      <c r="P63" s="40"/>
      <c r="Q63" s="33"/>
      <c r="R63" s="33"/>
      <c r="S63" s="33"/>
      <c r="T63" s="33"/>
    </row>
    <row r="64" spans="1:20" s="17" customFormat="1" ht="81.5" customHeight="1" x14ac:dyDescent="0.35">
      <c r="A64" s="33"/>
      <c r="B64" s="34"/>
      <c r="C64" s="42" t="s">
        <v>171</v>
      </c>
      <c r="D64" s="36" t="s">
        <v>231</v>
      </c>
      <c r="E64" s="37" t="s">
        <v>159</v>
      </c>
      <c r="F64" s="36" t="s">
        <v>255</v>
      </c>
      <c r="G64" s="39"/>
      <c r="H64" s="39" t="s">
        <v>173</v>
      </c>
      <c r="I64" s="39"/>
      <c r="J64" s="37" t="s">
        <v>47</v>
      </c>
      <c r="K64" s="37"/>
      <c r="L64" s="37" t="s">
        <v>125</v>
      </c>
      <c r="M64" s="40">
        <v>25915418</v>
      </c>
      <c r="N64" s="40">
        <v>29920489</v>
      </c>
      <c r="O64" s="40">
        <v>36322050</v>
      </c>
      <c r="P64" s="40"/>
      <c r="Q64" s="33"/>
      <c r="R64" s="33"/>
      <c r="S64" s="33"/>
      <c r="T64" s="33"/>
    </row>
    <row r="65" spans="1:20" s="17" customFormat="1" x14ac:dyDescent="0.35">
      <c r="A65" s="33"/>
      <c r="B65" s="34"/>
      <c r="C65" s="33"/>
      <c r="D65" s="36"/>
      <c r="E65" s="37"/>
      <c r="F65" s="36"/>
      <c r="G65" s="39"/>
      <c r="H65" s="39"/>
      <c r="I65" s="39"/>
      <c r="J65" s="33"/>
      <c r="K65" s="37"/>
      <c r="L65" s="37"/>
      <c r="M65" s="33"/>
      <c r="N65" s="33"/>
      <c r="O65" s="33"/>
      <c r="P65" s="33"/>
      <c r="Q65" s="33"/>
      <c r="R65" s="33"/>
      <c r="S65" s="33"/>
      <c r="T65" s="33"/>
    </row>
    <row r="66" spans="1:20" s="17" customFormat="1" ht="67" customHeight="1" x14ac:dyDescent="0.35">
      <c r="A66" s="33"/>
      <c r="B66" s="43" t="s">
        <v>49</v>
      </c>
      <c r="C66" s="42" t="s">
        <v>49</v>
      </c>
      <c r="D66" s="36" t="s">
        <v>233</v>
      </c>
      <c r="E66" s="37" t="s">
        <v>159</v>
      </c>
      <c r="F66" s="36" t="s">
        <v>232</v>
      </c>
      <c r="G66" s="39" t="s">
        <v>155</v>
      </c>
      <c r="H66" s="39"/>
      <c r="I66" s="39" t="s">
        <v>174</v>
      </c>
      <c r="J66" s="37" t="s">
        <v>152</v>
      </c>
      <c r="K66" s="37"/>
      <c r="L66" s="37"/>
      <c r="M66" s="40">
        <v>12032070</v>
      </c>
      <c r="N66" s="40" t="s">
        <v>151</v>
      </c>
      <c r="O66" s="40"/>
      <c r="P66" s="33"/>
      <c r="Q66" s="33"/>
      <c r="R66" s="33"/>
      <c r="S66" s="33"/>
      <c r="T66" s="33"/>
    </row>
    <row r="67" spans="1:20" s="17" customFormat="1" x14ac:dyDescent="0.35">
      <c r="A67" s="33"/>
      <c r="B67" s="34"/>
      <c r="C67" s="33"/>
      <c r="D67" s="36"/>
      <c r="E67" s="37"/>
      <c r="F67" s="36"/>
      <c r="G67" s="39"/>
      <c r="H67" s="39"/>
      <c r="I67" s="39"/>
      <c r="J67" s="37"/>
      <c r="K67" s="37"/>
      <c r="L67" s="37"/>
      <c r="M67" s="33"/>
      <c r="N67" s="40"/>
      <c r="O67" s="33"/>
      <c r="P67" s="33"/>
      <c r="Q67" s="33"/>
      <c r="R67" s="33"/>
      <c r="S67" s="33"/>
      <c r="T67" s="33"/>
    </row>
    <row r="68" spans="1:20" s="17" customFormat="1" ht="46.5" x14ac:dyDescent="0.35">
      <c r="A68" s="33"/>
      <c r="B68" s="34" t="s">
        <v>38</v>
      </c>
      <c r="C68" s="42" t="s">
        <v>38</v>
      </c>
      <c r="D68" s="36" t="s">
        <v>234</v>
      </c>
      <c r="E68" s="37" t="s">
        <v>158</v>
      </c>
      <c r="F68" s="36" t="s">
        <v>256</v>
      </c>
      <c r="G68" s="39" t="s">
        <v>155</v>
      </c>
      <c r="H68" s="39"/>
      <c r="I68" s="39" t="s">
        <v>148</v>
      </c>
      <c r="J68" s="37" t="s">
        <v>47</v>
      </c>
      <c r="K68" s="37" t="s">
        <v>126</v>
      </c>
      <c r="L68" s="37"/>
      <c r="M68" s="40">
        <v>20348097</v>
      </c>
      <c r="N68" s="40" t="s">
        <v>151</v>
      </c>
      <c r="O68" s="33"/>
      <c r="P68" s="33"/>
      <c r="Q68" s="33"/>
      <c r="R68" s="33"/>
      <c r="S68" s="33"/>
      <c r="T68" s="33"/>
    </row>
    <row r="69" spans="1:20" s="17" customFormat="1" x14ac:dyDescent="0.35">
      <c r="A69" s="33"/>
      <c r="B69" s="33"/>
      <c r="C69" s="33"/>
      <c r="D69" s="36"/>
      <c r="E69" s="37"/>
      <c r="F69" s="36"/>
      <c r="G69" s="39"/>
      <c r="H69" s="39"/>
      <c r="I69" s="39"/>
      <c r="J69" s="33"/>
      <c r="K69" s="37"/>
      <c r="L69" s="37"/>
      <c r="M69" s="40"/>
      <c r="N69" s="33"/>
      <c r="O69" s="33"/>
      <c r="P69" s="33"/>
      <c r="Q69" s="33"/>
      <c r="R69" s="33"/>
      <c r="S69" s="33"/>
      <c r="T69" s="33"/>
    </row>
    <row r="70" spans="1:20" s="17" customFormat="1" ht="51" customHeight="1" x14ac:dyDescent="0.35">
      <c r="A70" s="33"/>
      <c r="B70" s="34"/>
      <c r="C70" s="42"/>
      <c r="D70" s="36"/>
      <c r="E70" s="37"/>
      <c r="F70" s="36"/>
      <c r="G70" s="39"/>
      <c r="H70" s="39"/>
      <c r="I70" s="39"/>
      <c r="J70" s="37"/>
      <c r="K70" s="37"/>
      <c r="L70" s="37"/>
      <c r="M70" s="40"/>
      <c r="N70" s="33"/>
      <c r="O70" s="33"/>
      <c r="P70" s="33"/>
      <c r="Q70" s="33"/>
      <c r="R70" s="33"/>
      <c r="S70" s="33"/>
      <c r="T70" s="33"/>
    </row>
    <row r="71" spans="1:20" x14ac:dyDescent="0.35">
      <c r="A71" s="23"/>
      <c r="B71" s="23"/>
      <c r="C71" s="23"/>
      <c r="D71" s="24"/>
      <c r="E71" s="25"/>
      <c r="F71" s="25"/>
      <c r="G71" s="44"/>
      <c r="H71" s="44"/>
      <c r="I71" s="25"/>
      <c r="J71" s="23"/>
      <c r="K71" s="25"/>
      <c r="L71" s="25"/>
      <c r="M71" s="23"/>
      <c r="N71" s="23"/>
      <c r="O71" s="23"/>
      <c r="P71" s="23"/>
      <c r="Q71" s="23"/>
      <c r="R71" s="23"/>
      <c r="S71" s="23"/>
      <c r="T71" s="23"/>
    </row>
    <row r="72" spans="1:20" x14ac:dyDescent="0.35">
      <c r="G72" s="22"/>
      <c r="H72" s="22"/>
    </row>
    <row r="73" spans="1:20" x14ac:dyDescent="0.35">
      <c r="G73" s="22"/>
      <c r="H73" s="22"/>
    </row>
    <row r="74" spans="1:20" x14ac:dyDescent="0.35">
      <c r="G74" s="22"/>
      <c r="H74" s="22"/>
    </row>
    <row r="1048576" spans="6:6" x14ac:dyDescent="0.35">
      <c r="F1048576" s="18"/>
    </row>
  </sheetData>
  <mergeCells count="1">
    <mergeCell ref="B32:B34"/>
  </mergeCells>
  <phoneticPr fontId="9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25"/>
  <sheetViews>
    <sheetView topLeftCell="A13" workbookViewId="0">
      <selection activeCell="J25" sqref="J25"/>
    </sheetView>
  </sheetViews>
  <sheetFormatPr defaultColWidth="10.6640625" defaultRowHeight="15.5" x14ac:dyDescent="0.35"/>
  <sheetData>
    <row r="2" spans="1:29" x14ac:dyDescent="0.35">
      <c r="A2" s="2" t="s">
        <v>0</v>
      </c>
      <c r="B2" s="2" t="s">
        <v>1</v>
      </c>
      <c r="C2" s="2" t="s">
        <v>32</v>
      </c>
      <c r="D2" s="5" t="s">
        <v>40</v>
      </c>
      <c r="E2" s="5" t="s">
        <v>41</v>
      </c>
      <c r="F2" s="5" t="s">
        <v>43</v>
      </c>
      <c r="G2" s="4" t="s">
        <v>2</v>
      </c>
      <c r="H2" s="2" t="s">
        <v>4</v>
      </c>
      <c r="I2" s="2" t="s">
        <v>5</v>
      </c>
      <c r="J2" s="2" t="s">
        <v>50</v>
      </c>
      <c r="K2" s="2" t="s">
        <v>56</v>
      </c>
      <c r="L2" s="2" t="s">
        <v>57</v>
      </c>
      <c r="M2" s="2" t="s">
        <v>58</v>
      </c>
      <c r="N2" s="2" t="s">
        <v>61</v>
      </c>
    </row>
    <row r="3" spans="1:29" x14ac:dyDescent="0.35">
      <c r="A3" t="s">
        <v>49</v>
      </c>
      <c r="B3" s="6" t="s">
        <v>49</v>
      </c>
      <c r="C3" s="1">
        <v>1</v>
      </c>
      <c r="D3" t="s">
        <v>39</v>
      </c>
      <c r="E3" t="s">
        <v>42</v>
      </c>
      <c r="G3" s="7" t="s">
        <v>52</v>
      </c>
      <c r="J3" t="s">
        <v>51</v>
      </c>
      <c r="K3" t="s">
        <v>60</v>
      </c>
      <c r="L3" t="s">
        <v>53</v>
      </c>
      <c r="M3" t="s">
        <v>59</v>
      </c>
      <c r="N3" s="8" t="s">
        <v>62</v>
      </c>
    </row>
    <row r="4" spans="1:29" x14ac:dyDescent="0.35">
      <c r="C4" s="1"/>
      <c r="K4" t="s">
        <v>54</v>
      </c>
    </row>
    <row r="5" spans="1:29" x14ac:dyDescent="0.35">
      <c r="B5" s="1"/>
      <c r="C5" s="1"/>
      <c r="K5" t="s">
        <v>55</v>
      </c>
    </row>
    <row r="7" spans="1:29" x14ac:dyDescent="0.35">
      <c r="A7" t="s">
        <v>84</v>
      </c>
    </row>
    <row r="8" spans="1:29" ht="16" thickBot="1" x14ac:dyDescent="0.4">
      <c r="A8" s="10" t="s">
        <v>65</v>
      </c>
      <c r="B8" s="11" t="s">
        <v>66</v>
      </c>
      <c r="C8" s="11" t="s">
        <v>67</v>
      </c>
      <c r="D8" s="11" t="s">
        <v>68</v>
      </c>
      <c r="E8" s="11" t="s">
        <v>69</v>
      </c>
      <c r="F8" s="11" t="s">
        <v>70</v>
      </c>
      <c r="G8" s="11" t="s">
        <v>71</v>
      </c>
      <c r="H8" s="11" t="s">
        <v>72</v>
      </c>
      <c r="I8" s="11" t="s">
        <v>73</v>
      </c>
      <c r="J8" s="11" t="s">
        <v>74</v>
      </c>
      <c r="K8" s="11" t="s">
        <v>75</v>
      </c>
      <c r="L8" s="11" t="s">
        <v>76</v>
      </c>
      <c r="M8" s="11" t="s">
        <v>77</v>
      </c>
      <c r="N8" s="11" t="s">
        <v>78</v>
      </c>
      <c r="O8" s="11" t="s">
        <v>79</v>
      </c>
      <c r="P8" s="11" t="s">
        <v>80</v>
      </c>
      <c r="Q8" s="11" t="s">
        <v>81</v>
      </c>
      <c r="R8" s="11" t="s">
        <v>50</v>
      </c>
      <c r="S8" s="11" t="s">
        <v>82</v>
      </c>
      <c r="T8" s="11" t="s">
        <v>83</v>
      </c>
    </row>
    <row r="9" spans="1:29" ht="16" thickTop="1" x14ac:dyDescent="0.35">
      <c r="A9" s="9" t="s">
        <v>63</v>
      </c>
      <c r="B9">
        <v>0.118408566150366</v>
      </c>
      <c r="C9">
        <v>4.1151791035706001E-2</v>
      </c>
      <c r="D9">
        <v>0.134304096040718</v>
      </c>
      <c r="E9">
        <v>1.2474521351614001E-2</v>
      </c>
      <c r="F9">
        <v>0.106973002132393</v>
      </c>
      <c r="G9">
        <v>0.41556517442067997</v>
      </c>
      <c r="H9">
        <v>7.4595550623503107E-2</v>
      </c>
      <c r="I9">
        <v>7.3949261955763596E-2</v>
      </c>
      <c r="J9">
        <v>3.9749030609257399E-2</v>
      </c>
      <c r="K9">
        <v>0.17017317016029401</v>
      </c>
      <c r="L9">
        <v>0.18704420966886701</v>
      </c>
      <c r="M9">
        <v>0.93481392158284604</v>
      </c>
      <c r="N9">
        <v>0.36819818233530299</v>
      </c>
      <c r="O9">
        <v>0.16187066289166199</v>
      </c>
      <c r="P9">
        <v>0.66263063476501205</v>
      </c>
      <c r="Q9">
        <v>0.59622906985582502</v>
      </c>
      <c r="R9" t="s">
        <v>49</v>
      </c>
      <c r="S9" t="s">
        <v>64</v>
      </c>
    </row>
    <row r="12" spans="1:29" x14ac:dyDescent="0.35">
      <c r="A12" t="s">
        <v>88</v>
      </c>
    </row>
    <row r="13" spans="1:29" ht="140" thickBot="1" x14ac:dyDescent="0.4">
      <c r="A13" s="12" t="s">
        <v>89</v>
      </c>
      <c r="B13" s="12" t="s">
        <v>90</v>
      </c>
      <c r="C13" s="12" t="s">
        <v>91</v>
      </c>
      <c r="D13" s="13" t="s">
        <v>92</v>
      </c>
      <c r="E13" s="13" t="s">
        <v>93</v>
      </c>
      <c r="F13" s="13" t="s">
        <v>94</v>
      </c>
      <c r="G13" s="13" t="s">
        <v>95</v>
      </c>
      <c r="H13" s="13" t="s">
        <v>96</v>
      </c>
      <c r="I13" s="13" t="s">
        <v>97</v>
      </c>
      <c r="J13" s="13" t="s">
        <v>98</v>
      </c>
      <c r="K13" s="13" t="s">
        <v>99</v>
      </c>
      <c r="L13" s="13" t="s">
        <v>100</v>
      </c>
      <c r="M13" s="13" t="s">
        <v>101</v>
      </c>
      <c r="N13" s="13" t="s">
        <v>102</v>
      </c>
      <c r="O13" s="13" t="s">
        <v>103</v>
      </c>
      <c r="P13" s="13" t="s">
        <v>104</v>
      </c>
      <c r="Q13" s="13" t="s">
        <v>105</v>
      </c>
      <c r="R13" s="13" t="s">
        <v>106</v>
      </c>
      <c r="S13" s="13" t="s">
        <v>107</v>
      </c>
      <c r="T13" s="13" t="s">
        <v>108</v>
      </c>
      <c r="U13" s="13" t="s">
        <v>109</v>
      </c>
      <c r="V13" s="13" t="s">
        <v>110</v>
      </c>
      <c r="W13" s="13" t="s">
        <v>111</v>
      </c>
      <c r="X13" s="13" t="s">
        <v>112</v>
      </c>
      <c r="Y13" s="13" t="s">
        <v>113</v>
      </c>
      <c r="Z13" s="13" t="s">
        <v>114</v>
      </c>
      <c r="AA13" s="13" t="s">
        <v>115</v>
      </c>
      <c r="AB13" s="13" t="s">
        <v>116</v>
      </c>
      <c r="AC13" s="13" t="s">
        <v>117</v>
      </c>
    </row>
    <row r="14" spans="1:29" x14ac:dyDescent="0.35">
      <c r="A14" t="s">
        <v>49</v>
      </c>
      <c r="B14" t="s">
        <v>86</v>
      </c>
      <c r="C14" t="s">
        <v>87</v>
      </c>
      <c r="D14" s="1">
        <v>0</v>
      </c>
      <c r="E14" s="1">
        <v>-0.23</v>
      </c>
      <c r="F14" s="1">
        <v>0.63400000000000001</v>
      </c>
      <c r="G14" s="1">
        <v>-5.5E-2</v>
      </c>
      <c r="H14" s="1">
        <v>0.25</v>
      </c>
      <c r="I14" s="1">
        <v>2.1760000000000002</v>
      </c>
      <c r="J14" s="1">
        <v>2.391</v>
      </c>
      <c r="K14" s="1">
        <v>2.351</v>
      </c>
      <c r="L14" s="1">
        <v>2.0049999999999999</v>
      </c>
      <c r="M14" s="1">
        <v>1.405</v>
      </c>
      <c r="N14" s="1">
        <v>2.0339999999999998</v>
      </c>
      <c r="O14" s="1">
        <v>-1.206</v>
      </c>
      <c r="P14" s="1">
        <v>-0.155</v>
      </c>
      <c r="Q14" s="1">
        <v>-1.1990000000000001</v>
      </c>
      <c r="R14" s="1">
        <v>0.61199999999999999</v>
      </c>
      <c r="S14" s="1">
        <v>0.88800000000000001</v>
      </c>
      <c r="T14" s="1">
        <v>0.56999999999999995</v>
      </c>
      <c r="U14" s="1">
        <v>-2.1190000000000002</v>
      </c>
      <c r="V14" s="1">
        <v>-0.114</v>
      </c>
      <c r="W14" s="1">
        <v>-0.84</v>
      </c>
      <c r="X14" s="1">
        <v>-0.45100000000000001</v>
      </c>
      <c r="Y14" s="1">
        <v>-1.1060000000000001</v>
      </c>
      <c r="Z14" s="1">
        <v>-0.76700000000000002</v>
      </c>
      <c r="AA14" s="1">
        <v>-0.79100000000000004</v>
      </c>
      <c r="AB14" s="1">
        <v>-1.242</v>
      </c>
      <c r="AC14" s="1">
        <v>-0.17799999999999999</v>
      </c>
    </row>
    <row r="17" spans="1:10" x14ac:dyDescent="0.35">
      <c r="A17" t="s">
        <v>85</v>
      </c>
    </row>
    <row r="18" spans="1:10" x14ac:dyDescent="0.35">
      <c r="I18" t="s">
        <v>118</v>
      </c>
    </row>
    <row r="19" spans="1:10" x14ac:dyDescent="0.35">
      <c r="I19" t="s">
        <v>119</v>
      </c>
    </row>
    <row r="20" spans="1:10" x14ac:dyDescent="0.35">
      <c r="I20" t="s">
        <v>120</v>
      </c>
    </row>
    <row r="21" spans="1:10" x14ac:dyDescent="0.35">
      <c r="I21" t="s">
        <v>121</v>
      </c>
    </row>
    <row r="23" spans="1:10" x14ac:dyDescent="0.35">
      <c r="I23" t="s">
        <v>122</v>
      </c>
      <c r="J23" s="8" t="s">
        <v>62</v>
      </c>
    </row>
    <row r="25" spans="1:10" x14ac:dyDescent="0.35">
      <c r="I25" t="s">
        <v>123</v>
      </c>
    </row>
  </sheetData>
  <conditionalFormatting sqref="B9:Q9">
    <cfRule type="colorScale" priority="2">
      <colorScale>
        <cfvo type="min"/>
        <cfvo type="num" val="0.05"/>
        <color theme="8"/>
        <color theme="0"/>
      </colorScale>
    </cfRule>
  </conditionalFormatting>
  <conditionalFormatting sqref="D14:AC14">
    <cfRule type="colorScale" priority="1">
      <colorScale>
        <cfvo type="num" val="0"/>
        <cfvo type="num" val="2"/>
        <color theme="5" tint="-0.249977111117893"/>
        <color theme="6" tint="-0.249977111117893"/>
      </colorScale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Classic IMs</vt:lpstr>
      <vt:lpstr>CG4269</vt:lpstr>
    </vt:vector>
  </TitlesOfParts>
  <Company>University of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Hanson</dc:creator>
  <cp:lastModifiedBy>Hanson, Mark</cp:lastModifiedBy>
  <dcterms:created xsi:type="dcterms:W3CDTF">2021-07-31T15:13:05Z</dcterms:created>
  <dcterms:modified xsi:type="dcterms:W3CDTF">2024-01-15T09:33:54Z</dcterms:modified>
</cp:coreProperties>
</file>